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80" yWindow="192" windowWidth="15576" windowHeight="12504" activeTab="0"/>
  </bookViews>
  <sheets>
    <sheet name="ДЕЗ_ХВС(ноюбрь)" sheetId="1" r:id="rId1"/>
  </sheets>
  <definedNames>
    <definedName name="_xlnm._FilterDatabase" localSheetId="0" hidden="1">'ДЕЗ_ХВС(ноюбрь)'!$A$6:$L$131</definedName>
  </definedNames>
  <calcPr fullCalcOnLoad="1"/>
</workbook>
</file>

<file path=xl/sharedStrings.xml><?xml version="1.0" encoding="utf-8"?>
<sst xmlns="http://schemas.openxmlformats.org/spreadsheetml/2006/main" count="419" uniqueCount="284">
  <si>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</si>
  <si>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</si>
  <si>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</si>
  <si>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</si>
  <si>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</si>
  <si>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</si>
  <si>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</si>
  <si>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</si>
  <si>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</si>
  <si>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</si>
  <si>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</si>
  <si>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</si>
  <si>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</si>
  <si>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</si>
  <si>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</si>
  <si>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</si>
  <si>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33754</t>
  </si>
  <si>
    <t>А. Петрова, 266 - ХВС</t>
  </si>
  <si>
    <t xml:space="preserve"> -</t>
  </si>
  <si>
    <t>123556</t>
  </si>
  <si>
    <t>Г. Исакова, 249 А - ХВС</t>
  </si>
  <si>
    <t>108137</t>
  </si>
  <si>
    <t>Г. Исакова, 251 - ХВС</t>
  </si>
  <si>
    <t>128824</t>
  </si>
  <si>
    <t xml:space="preserve">Г. Исакова, 253 ввод 1 - ХВС </t>
  </si>
  <si>
    <t>159419</t>
  </si>
  <si>
    <t xml:space="preserve">Г. Исакова, 270 ввод 1 - ХВС </t>
  </si>
  <si>
    <t>159408</t>
  </si>
  <si>
    <t xml:space="preserve">Г. Исакова, 270 ввод 2 - ХВС </t>
  </si>
  <si>
    <t>141477</t>
  </si>
  <si>
    <t xml:space="preserve">Гущина, 154 ввод 1 - ХВС </t>
  </si>
  <si>
    <t>128663</t>
  </si>
  <si>
    <t xml:space="preserve">Гущина, 154 ввод 2 - ХВС </t>
  </si>
  <si>
    <t>37312</t>
  </si>
  <si>
    <t>Гущина, 160 - ХВС</t>
  </si>
  <si>
    <t>139192</t>
  </si>
  <si>
    <t>Гущина, 183, 185 ввод 1 - ХВС</t>
  </si>
  <si>
    <t>96657</t>
  </si>
  <si>
    <t>Гущина, 191 - ХВС</t>
  </si>
  <si>
    <t>14061</t>
  </si>
  <si>
    <t>Гущина, 193 - ХВС</t>
  </si>
  <si>
    <t>145814</t>
  </si>
  <si>
    <t>Гущина, 195 - ХВС</t>
  </si>
  <si>
    <t>123546</t>
  </si>
  <si>
    <t>Гущина, 197 - ХВС</t>
  </si>
  <si>
    <t>42841</t>
  </si>
  <si>
    <t>Гущина, 199 - ХВС</t>
  </si>
  <si>
    <t>144185</t>
  </si>
  <si>
    <t>Гущина, 201 - ХВС</t>
  </si>
  <si>
    <t>145790</t>
  </si>
  <si>
    <t>Гущина, 203 - ХВС</t>
  </si>
  <si>
    <t>142102</t>
  </si>
  <si>
    <t>Гущина, 211 - ХВС</t>
  </si>
  <si>
    <t>118452</t>
  </si>
  <si>
    <t xml:space="preserve">Кавалерийская, 1 ввод 1 - ХВС </t>
  </si>
  <si>
    <t>118534</t>
  </si>
  <si>
    <t xml:space="preserve">Кавалерийская, 1 ввод 2 - ХВС </t>
  </si>
  <si>
    <t>128813</t>
  </si>
  <si>
    <t>Кавалерийская, 11 - ХВС</t>
  </si>
  <si>
    <t>163268</t>
  </si>
  <si>
    <t>Кавалерийская, 13 - ХВС</t>
  </si>
  <si>
    <t>144167</t>
  </si>
  <si>
    <t>Кавалерийская, 18 - ХВС</t>
  </si>
  <si>
    <t>194282</t>
  </si>
  <si>
    <t>Кавалерийская, 20 - ХВС</t>
  </si>
  <si>
    <t>36285</t>
  </si>
  <si>
    <t xml:space="preserve">Кавалерийская, 3 ввод 1 - ХВС </t>
  </si>
  <si>
    <t>36220</t>
  </si>
  <si>
    <t xml:space="preserve">Кавалерийская, 3 ввод 2 - ХВС </t>
  </si>
  <si>
    <t>118450</t>
  </si>
  <si>
    <t>Кащеевой, 1 - ХВС</t>
  </si>
  <si>
    <t>96488</t>
  </si>
  <si>
    <t>Кащеевой, 10 - ХВС</t>
  </si>
  <si>
    <t>25058</t>
  </si>
  <si>
    <t>Кащеевой, 11 - ХВС</t>
  </si>
  <si>
    <t>42307</t>
  </si>
  <si>
    <t>Кащеевой, 12 - ХВС</t>
  </si>
  <si>
    <t>37455</t>
  </si>
  <si>
    <t>Кащеевой, 13 - ХВС</t>
  </si>
  <si>
    <t>144048</t>
  </si>
  <si>
    <t>Кащеевой, 16 - ХВС</t>
  </si>
  <si>
    <t>96583</t>
  </si>
  <si>
    <t>Кащеевой, 17 - ХВС</t>
  </si>
  <si>
    <t>96549</t>
  </si>
  <si>
    <t>121805</t>
  </si>
  <si>
    <t>Кащеевой, 23 - ХВС</t>
  </si>
  <si>
    <t>141494</t>
  </si>
  <si>
    <t>Кащеевой, 4 - ХВС</t>
  </si>
  <si>
    <t>96537</t>
  </si>
  <si>
    <t>Кащеевой, 6 - ХВС</t>
  </si>
  <si>
    <t>139179</t>
  </si>
  <si>
    <t>Кащеевой, 7 - ХВС</t>
  </si>
  <si>
    <t>802771</t>
  </si>
  <si>
    <t>Кащеевой, 8 - ХВС</t>
  </si>
  <si>
    <t>37322</t>
  </si>
  <si>
    <t>Кащеевой, 9 - ХВС</t>
  </si>
  <si>
    <t>107736</t>
  </si>
  <si>
    <t>Монтажников, 11 - ХВС</t>
  </si>
  <si>
    <t>141510</t>
  </si>
  <si>
    <t xml:space="preserve">Монтажников, 3 ввод 1 - ХВС </t>
  </si>
  <si>
    <t>141469</t>
  </si>
  <si>
    <t xml:space="preserve">Монтажников, 3 ввод 2 - ХВС </t>
  </si>
  <si>
    <t>142084</t>
  </si>
  <si>
    <t xml:space="preserve">Монтажников, 5 ввод 2 - ХВС </t>
  </si>
  <si>
    <t>801989</t>
  </si>
  <si>
    <t>Монтажников, 8 - ХВС</t>
  </si>
  <si>
    <t>141467</t>
  </si>
  <si>
    <t>Островского, 4а - ХВС</t>
  </si>
  <si>
    <t>96511</t>
  </si>
  <si>
    <t>Попова, 10 - ХВС</t>
  </si>
  <si>
    <t>144362</t>
  </si>
  <si>
    <t>Попова, 22 - ХВС</t>
  </si>
  <si>
    <t>138540</t>
  </si>
  <si>
    <t>Попова, 24 - ХВС</t>
  </si>
  <si>
    <t>138236</t>
  </si>
  <si>
    <t>Попова, 28 - ХВС</t>
  </si>
  <si>
    <t>13413</t>
  </si>
  <si>
    <t>Попова, 30 - ХВС</t>
  </si>
  <si>
    <t>11399</t>
  </si>
  <si>
    <t>Попова, 32 - ХВС</t>
  </si>
  <si>
    <t>145821</t>
  </si>
  <si>
    <t>Попова, 34 - ХВС</t>
  </si>
  <si>
    <t>716876</t>
  </si>
  <si>
    <t>Попова, 38 - ХВС</t>
  </si>
  <si>
    <t>96528</t>
  </si>
  <si>
    <t>Попова, 4 - ХВС</t>
  </si>
  <si>
    <t>145945</t>
  </si>
  <si>
    <t>Попова, 40 - ХВС</t>
  </si>
  <si>
    <t>128821</t>
  </si>
  <si>
    <t>Попова, 42 - ХВС</t>
  </si>
  <si>
    <t>142025</t>
  </si>
  <si>
    <t>Попова, 44 - ХВС</t>
  </si>
  <si>
    <t>138575</t>
  </si>
  <si>
    <t>Попова, 46 - ХВС</t>
  </si>
  <si>
    <t>14509</t>
  </si>
  <si>
    <t>Попова, 48 - ХВС</t>
  </si>
  <si>
    <t>137254</t>
  </si>
  <si>
    <t>Попова, 50 - ХВС</t>
  </si>
  <si>
    <t>14455</t>
  </si>
  <si>
    <t>Попова, 54 - ХВС</t>
  </si>
  <si>
    <t>145802</t>
  </si>
  <si>
    <t>Попова, 56 - ХВС</t>
  </si>
  <si>
    <t>137261</t>
  </si>
  <si>
    <t>Попова, 6 - ХВС</t>
  </si>
  <si>
    <t>138257</t>
  </si>
  <si>
    <t>Попова, 64 - ХВС</t>
  </si>
  <si>
    <t>128806</t>
  </si>
  <si>
    <t>Попова, 72 - ХВС</t>
  </si>
  <si>
    <t>141796</t>
  </si>
  <si>
    <t xml:space="preserve">Попова, 76 ввод 1 - ХВС </t>
  </si>
  <si>
    <t>128812</t>
  </si>
  <si>
    <t xml:space="preserve">Попова, 76 ввод 2 - ХВС </t>
  </si>
  <si>
    <t>139195</t>
  </si>
  <si>
    <t xml:space="preserve">Попова, 88 ввод 1 - ХВС </t>
  </si>
  <si>
    <t>138558</t>
  </si>
  <si>
    <t xml:space="preserve">Попова, 88 ввод 2 - ХВС </t>
  </si>
  <si>
    <t xml:space="preserve">Попова, 88 ввод 3 - ХВС </t>
  </si>
  <si>
    <t>151770</t>
  </si>
  <si>
    <t>12142</t>
  </si>
  <si>
    <t>Попова, 96 ввод 1 - ХВС</t>
  </si>
  <si>
    <t>11753</t>
  </si>
  <si>
    <t>Попова, 96 ввод 2 - ХВС</t>
  </si>
  <si>
    <t>Попова, 96 ввод 2 - ХВС 2</t>
  </si>
  <si>
    <t>145818</t>
  </si>
  <si>
    <t>142106</t>
  </si>
  <si>
    <t>Солнечная Поляна, 13 ввод 1 - ХВС</t>
  </si>
  <si>
    <t>144405</t>
  </si>
  <si>
    <t>Солнечная Поляна, 13 ввод 2 - ХВС</t>
  </si>
  <si>
    <t>166836</t>
  </si>
  <si>
    <t xml:space="preserve">Солнечная Поляна, 21 ввод 2 - ХВС </t>
  </si>
  <si>
    <t>153497</t>
  </si>
  <si>
    <t xml:space="preserve">Солнечная Поляна, 21 ввод 3 - ХВС </t>
  </si>
  <si>
    <t>159428</t>
  </si>
  <si>
    <t xml:space="preserve">Солнечная Поляна, 21 ввод 4 - ХВС </t>
  </si>
  <si>
    <t>13163</t>
  </si>
  <si>
    <t xml:space="preserve">Солнечная Поляна, 23 ввод 1 - ХВС </t>
  </si>
  <si>
    <t>13161</t>
  </si>
  <si>
    <t xml:space="preserve">Солнечная Поляна, 23 ввод 2 - ХВС </t>
  </si>
  <si>
    <t>13160</t>
  </si>
  <si>
    <t xml:space="preserve">Солнечная Поляна, 23 ввод 3 - ХВС </t>
  </si>
  <si>
    <t>13186</t>
  </si>
  <si>
    <t xml:space="preserve">Солнечная Поляна, 23 ввод 4 - ХВС </t>
  </si>
  <si>
    <t>119030</t>
  </si>
  <si>
    <t>Солнечная Поляна, 23 А - ХВС</t>
  </si>
  <si>
    <t>96557</t>
  </si>
  <si>
    <t>Солнечная Поляна, 27 - ХВС</t>
  </si>
  <si>
    <t>118510</t>
  </si>
  <si>
    <t>Солнечная Поляна, 29 - ХВС</t>
  </si>
  <si>
    <t>137250</t>
  </si>
  <si>
    <t>Солнечная Поляна, 3 - ХВС</t>
  </si>
  <si>
    <t>74109</t>
  </si>
  <si>
    <t xml:space="preserve">Солнечная Поляна, 31 ввод 1 - ХВС </t>
  </si>
  <si>
    <t>74267</t>
  </si>
  <si>
    <t xml:space="preserve">Солнечная Поляна, 31 ввод 2 - ХВС </t>
  </si>
  <si>
    <t>137373</t>
  </si>
  <si>
    <t>Солнечная Поляна, 5 - ХВС</t>
  </si>
  <si>
    <t>164911</t>
  </si>
  <si>
    <t xml:space="preserve">Солнечная Поляна, 7 ввод 1 - ХВС </t>
  </si>
  <si>
    <t>159571</t>
  </si>
  <si>
    <t xml:space="preserve">Солнечная Поляна, 7 ввод 3 - ХВС </t>
  </si>
  <si>
    <t>159565</t>
  </si>
  <si>
    <t xml:space="preserve">Солнечная Поляна, 7 ввод 4 - ХВС </t>
  </si>
  <si>
    <t>801689</t>
  </si>
  <si>
    <t xml:space="preserve">Солнечная Поляна, 9 ввод 1 - ХВС </t>
  </si>
  <si>
    <t>801977</t>
  </si>
  <si>
    <t xml:space="preserve">Солнечная Поляна, 9 ввод 2 - ХВС </t>
  </si>
  <si>
    <t>137433</t>
  </si>
  <si>
    <t xml:space="preserve">Шукшина, 1 ввод 1 - ХВС </t>
  </si>
  <si>
    <t>141342</t>
  </si>
  <si>
    <t xml:space="preserve">Шукшина, 1 ввод 2 - ХВС </t>
  </si>
  <si>
    <t>144041</t>
  </si>
  <si>
    <t>Шукшина, 10 - ХВС</t>
  </si>
  <si>
    <t>123599</t>
  </si>
  <si>
    <t xml:space="preserve">Шукшина, 11 ввод 1 - ХВС </t>
  </si>
  <si>
    <t>121656</t>
  </si>
  <si>
    <t xml:space="preserve">Шукшина, 11 ввод 2 - ХВС </t>
  </si>
  <si>
    <t>801828</t>
  </si>
  <si>
    <t>Шукшина, 12 - ХВС</t>
  </si>
  <si>
    <t>102067</t>
  </si>
  <si>
    <t xml:space="preserve">Шукшина, 18 ввод 2 - ХВС </t>
  </si>
  <si>
    <t>145512</t>
  </si>
  <si>
    <t xml:space="preserve">Шукшина, 2 ввод 1 - ХВС </t>
  </si>
  <si>
    <t>144039</t>
  </si>
  <si>
    <t xml:space="preserve">Шукшина, 2 ввод 2 - ХВС </t>
  </si>
  <si>
    <t>145502</t>
  </si>
  <si>
    <t xml:space="preserve">Шукшина, 2 ввод 3 - ХВС </t>
  </si>
  <si>
    <t>107460</t>
  </si>
  <si>
    <t xml:space="preserve">Шукшина, 22 ввод 2 - ХВС </t>
  </si>
  <si>
    <t>104184</t>
  </si>
  <si>
    <t xml:space="preserve">Шукшина, 24 ввод 1 - ХВС </t>
  </si>
  <si>
    <t>104741</t>
  </si>
  <si>
    <t xml:space="preserve">Шукшина, 24 ввод 2 - ХВС </t>
  </si>
  <si>
    <t>716862</t>
  </si>
  <si>
    <t xml:space="preserve">Шукшина, 24 ввод 3 - ХВС </t>
  </si>
  <si>
    <t>123581</t>
  </si>
  <si>
    <t>Шукшина, 26а - ХВС</t>
  </si>
  <si>
    <t>121771</t>
  </si>
  <si>
    <t>Шукшина, 28 - ХВС</t>
  </si>
  <si>
    <t>14423</t>
  </si>
  <si>
    <t xml:space="preserve">Шукшина, 34 ввод 1 - ХВС </t>
  </si>
  <si>
    <t>138571</t>
  </si>
  <si>
    <t>Шукшина, 9 - ХВС</t>
  </si>
  <si>
    <t>1100072</t>
  </si>
  <si>
    <t>Юрина, 216 - ХВС</t>
  </si>
  <si>
    <t>16830</t>
  </si>
  <si>
    <t>Юрина, 220а - ХВС</t>
  </si>
  <si>
    <t>42853</t>
  </si>
  <si>
    <t>Юрина, 222 - ХВС</t>
  </si>
  <si>
    <t>1807957</t>
  </si>
  <si>
    <t>Юрина, 226 - ХВС</t>
  </si>
  <si>
    <t>1001215</t>
  </si>
  <si>
    <t>Юрина, 230 - ХВС</t>
  </si>
  <si>
    <t>141501</t>
  </si>
  <si>
    <t>Юрина, 232 - ХВС</t>
  </si>
  <si>
    <t>137426</t>
  </si>
  <si>
    <t>Юрина, 234 - ХВС</t>
  </si>
  <si>
    <t>121796</t>
  </si>
  <si>
    <t>Юрина, 238 - ХВС</t>
  </si>
  <si>
    <t>141479</t>
  </si>
  <si>
    <t>Юрина, 244 - ХВС</t>
  </si>
  <si>
    <t>142114</t>
  </si>
  <si>
    <t>Юрина, 246 - ХВС</t>
  </si>
  <si>
    <t>800538</t>
  </si>
  <si>
    <t>Юрина, 299 - ХВС</t>
  </si>
  <si>
    <t>159552</t>
  </si>
  <si>
    <t>Юрина, 305 - ХВС</t>
  </si>
  <si>
    <t>по среднему</t>
  </si>
  <si>
    <t>Юрина, 309 - ХВС</t>
  </si>
  <si>
    <t>Кащеевой, 2 - ХВС</t>
  </si>
  <si>
    <t>по 09.11.21</t>
  </si>
  <si>
    <t>Адрес</t>
  </si>
  <si>
    <t>Ед.изм</t>
  </si>
  <si>
    <t>Предыдущее</t>
  </si>
  <si>
    <t>Текущее</t>
  </si>
  <si>
    <t>Итого за период</t>
  </si>
  <si>
    <t>Гущина 185</t>
  </si>
  <si>
    <t>м3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</si>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</sst>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5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164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1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1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1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1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1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3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3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center" vertical="center"/>
    </xf>
    <xf numFmtId="166" fontId="51" fillId="33" borderId="14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1" fillId="33" borderId="15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1" fillId="33" borderId="16" xfId="0" applyNumberFormat="1" applyFont="1" applyFill="1" applyBorder="1" applyAlignment="1" applyProtection="1">
      <alignment horizontal="center" vertical="center" wrapText="1" shrinkToFit="1" readingOrder="1"/>
      <protection/>
    </xf>
    <xf numFmtId="1" fontId="51" fillId="33" borderId="14" xfId="0" applyNumberFormat="1" applyFont="1" applyFill="1" applyBorder="1" applyAlignment="1" applyProtection="1">
      <alignment horizontal="center" vertical="center" shrinkToFit="1" readingOrder="1"/>
      <protection/>
    </xf>
    <xf numFmtId="1" fontId="51" fillId="33" borderId="15" xfId="0" applyNumberFormat="1" applyFont="1" applyFill="1" applyBorder="1" applyAlignment="1" applyProtection="1">
      <alignment horizontal="center" vertical="center" shrinkToFit="1" readingOrder="1"/>
      <protection/>
    </xf>
    <xf numFmtId="1" fontId="51" fillId="33" borderId="16" xfId="0" applyNumberFormat="1" applyFont="1" applyFill="1" applyBorder="1" applyAlignment="1" applyProtection="1">
      <alignment horizontal="center" vertical="center" shrinkToFit="1" readingOrder="1"/>
      <protection/>
    </xf>
    <xf numFmtId="0" fontId="54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9" fillId="0" borderId="0" xfId="0" applyNumberFormat="1" applyFont="1" applyAlignment="1" applyProtection="1">
      <alignment horizontal="right" vertical="center" wrapText="1" shrinkToFit="1" readingOrder="1"/>
      <protection/>
    </xf>
    <xf numFmtId="164" fontId="49" fillId="0" borderId="0" xfId="0" applyNumberFormat="1" applyFont="1" applyAlignment="1" applyProtection="1">
      <alignment horizontal="center" vertical="center" wrapText="1" shrinkToFit="1" readingOrder="1"/>
      <protection/>
    </xf>
    <xf numFmtId="0" fontId="51" fillId="0" borderId="16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  <xf numFmtId="0" fontId="0" fillId="0" borderId="0" xfId="0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44"/>
  <sheetViews>
    <sheetView tabSelected="1" zoomScalePageLayoutView="0" workbookViewId="0" topLeftCell="B127">
      <selection activeCell="M150" sqref="M150"/>
    </sheetView>
  </sheetViews>
  <sheetFormatPr defaultColWidth="9.140625" defaultRowHeight="15"/>
  <cols>
    <col min="1" max="1" width="4.140625" style="1" customWidth="1"/>
    <col min="2" max="2" width="27.7109375" style="1" customWidth="1"/>
    <col min="3" max="3" width="10.5742187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7.28125" style="1" customWidth="1"/>
    <col min="12" max="12" width="13.28125" style="1" customWidth="1"/>
    <col min="13" max="13" width="15.140625" style="0" customWidth="1"/>
  </cols>
  <sheetData>
    <row r="1" s="1" customFormat="1" ht="10.5" customHeight="1"/>
    <row r="2" spans="2:12" s="1" customFormat="1" ht="24.75" customHeight="1">
      <c r="B2" s="23" t="s">
        <v>0</v>
      </c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7:12" s="1" customFormat="1" ht="15" customHeight="1">
      <c r="G3" s="24" t="s">
        <v>1</v>
      </c>
      <c r="H3" s="24"/>
      <c r="I3" s="25">
        <v>44486</v>
      </c>
      <c r="J3" s="25"/>
      <c r="K3" s="3" t="s">
        <v>2</v>
      </c>
      <c r="L3" s="2">
        <v>44516.99998842592</v>
      </c>
    </row>
    <row r="4" s="1" customFormat="1" ht="11.25" customHeight="1"/>
    <row r="5" spans="1:12" s="1" customFormat="1" ht="36" customHeight="1">
      <c r="A5" s="4"/>
      <c r="B5" s="26" t="s">
        <v>3</v>
      </c>
      <c r="C5" s="26"/>
      <c r="D5" s="26" t="s">
        <v>4</v>
      </c>
      <c r="E5" s="26"/>
      <c r="F5" s="26" t="s">
        <v>5</v>
      </c>
      <c r="G5" s="26"/>
      <c r="H5" s="26" t="s">
        <v>6</v>
      </c>
      <c r="I5" s="26"/>
      <c r="J5" s="26" t="s">
        <v>7</v>
      </c>
      <c r="K5" s="26"/>
      <c r="L5" s="5" t="s">
        <v>8</v>
      </c>
    </row>
    <row r="6" spans="1:12" s="1" customFormat="1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2" s="1" customFormat="1" ht="22.5" customHeight="1">
      <c r="A7" s="9">
        <v>1</v>
      </c>
      <c r="B7" s="10" t="s">
        <v>17</v>
      </c>
      <c r="C7" s="10" t="s">
        <v>16</v>
      </c>
      <c r="D7" s="11">
        <v>44486</v>
      </c>
      <c r="E7" s="11">
        <v>44517</v>
      </c>
      <c r="F7" s="12">
        <v>1865.4500582665205</v>
      </c>
      <c r="G7" s="12"/>
      <c r="H7" s="12">
        <v>3150.1800291240215</v>
      </c>
      <c r="I7" s="12"/>
      <c r="J7" s="12">
        <v>1285</v>
      </c>
      <c r="K7" s="12" t="s">
        <v>18</v>
      </c>
      <c r="L7" s="13">
        <v>1285</v>
      </c>
    </row>
    <row r="8" spans="1:12" s="1" customFormat="1" ht="22.5" customHeight="1">
      <c r="A8" s="9">
        <v>2</v>
      </c>
      <c r="B8" s="10" t="s">
        <v>20</v>
      </c>
      <c r="C8" s="10" t="s">
        <v>19</v>
      </c>
      <c r="D8" s="11">
        <v>44486</v>
      </c>
      <c r="E8" s="11">
        <v>44517</v>
      </c>
      <c r="F8" s="12">
        <v>16098.379921875894</v>
      </c>
      <c r="G8" s="12"/>
      <c r="H8" s="12">
        <v>16579.829843759537</v>
      </c>
      <c r="I8" s="12"/>
      <c r="J8" s="12">
        <v>482</v>
      </c>
      <c r="K8" s="12" t="s">
        <v>18</v>
      </c>
      <c r="L8" s="13">
        <v>482</v>
      </c>
    </row>
    <row r="9" spans="1:12" s="1" customFormat="1" ht="22.5" customHeight="1">
      <c r="A9" s="9">
        <v>3</v>
      </c>
      <c r="B9" s="10" t="s">
        <v>22</v>
      </c>
      <c r="C9" s="10" t="s">
        <v>21</v>
      </c>
      <c r="D9" s="11">
        <v>44486</v>
      </c>
      <c r="E9" s="11">
        <v>44517</v>
      </c>
      <c r="F9" s="12">
        <v>71187.01312494278</v>
      </c>
      <c r="G9" s="12"/>
      <c r="H9" s="12">
        <v>73109.921875</v>
      </c>
      <c r="I9" s="12"/>
      <c r="J9" s="12">
        <v>1923</v>
      </c>
      <c r="K9" s="12" t="s">
        <v>18</v>
      </c>
      <c r="L9" s="13">
        <v>1923</v>
      </c>
    </row>
    <row r="10" spans="1:12" s="1" customFormat="1" ht="22.5" customHeight="1">
      <c r="A10" s="9">
        <v>4</v>
      </c>
      <c r="B10" s="10" t="s">
        <v>24</v>
      </c>
      <c r="C10" s="10" t="s">
        <v>23</v>
      </c>
      <c r="D10" s="11">
        <v>44486</v>
      </c>
      <c r="E10" s="11">
        <v>44517</v>
      </c>
      <c r="F10" s="12">
        <v>44368.68062520027</v>
      </c>
      <c r="G10" s="12"/>
      <c r="H10" s="12">
        <v>45370.3112500906</v>
      </c>
      <c r="I10" s="12"/>
      <c r="J10" s="12">
        <v>1001</v>
      </c>
      <c r="K10" s="12" t="s">
        <v>18</v>
      </c>
      <c r="L10" s="13">
        <v>1001</v>
      </c>
    </row>
    <row r="11" spans="1:12" s="1" customFormat="1" ht="22.5" customHeight="1">
      <c r="A11" s="9">
        <v>5</v>
      </c>
      <c r="B11" s="10" t="s">
        <v>26</v>
      </c>
      <c r="C11" s="10" t="s">
        <v>25</v>
      </c>
      <c r="D11" s="11">
        <v>44486</v>
      </c>
      <c r="E11" s="11">
        <v>44517</v>
      </c>
      <c r="F11" s="12">
        <v>22625.250312447548</v>
      </c>
      <c r="G11" s="12"/>
      <c r="H11" s="12">
        <v>23458.019374907017</v>
      </c>
      <c r="I11" s="12"/>
      <c r="J11" s="12">
        <v>833</v>
      </c>
      <c r="K11" s="12" t="s">
        <v>18</v>
      </c>
      <c r="L11" s="13">
        <v>833</v>
      </c>
    </row>
    <row r="12" spans="1:12" s="1" customFormat="1" ht="22.5" customHeight="1">
      <c r="A12" s="9">
        <v>6</v>
      </c>
      <c r="B12" s="10" t="s">
        <v>28</v>
      </c>
      <c r="C12" s="10" t="s">
        <v>27</v>
      </c>
      <c r="D12" s="11">
        <v>44486</v>
      </c>
      <c r="E12" s="11">
        <v>44517</v>
      </c>
      <c r="F12" s="12">
        <v>12343</v>
      </c>
      <c r="G12" s="12"/>
      <c r="H12" s="12">
        <v>12781</v>
      </c>
      <c r="I12" s="12"/>
      <c r="J12" s="12">
        <v>438</v>
      </c>
      <c r="K12" s="12" t="s">
        <v>18</v>
      </c>
      <c r="L12" s="13">
        <v>438</v>
      </c>
    </row>
    <row r="13" spans="1:12" s="1" customFormat="1" ht="22.5" customHeight="1">
      <c r="A13" s="9">
        <v>7</v>
      </c>
      <c r="B13" s="10" t="s">
        <v>30</v>
      </c>
      <c r="C13" s="10" t="s">
        <v>29</v>
      </c>
      <c r="D13" s="11">
        <v>44486</v>
      </c>
      <c r="E13" s="11">
        <v>44517</v>
      </c>
      <c r="F13" s="12">
        <v>19501.91085934639</v>
      </c>
      <c r="G13" s="12"/>
      <c r="H13" s="12">
        <v>20743.140546679497</v>
      </c>
      <c r="I13" s="12"/>
      <c r="J13" s="12">
        <v>1241</v>
      </c>
      <c r="K13" s="12" t="s">
        <v>18</v>
      </c>
      <c r="L13" s="13">
        <v>1241</v>
      </c>
    </row>
    <row r="14" spans="1:12" s="1" customFormat="1" ht="22.5" customHeight="1">
      <c r="A14" s="9">
        <v>8</v>
      </c>
      <c r="B14" s="10" t="s">
        <v>32</v>
      </c>
      <c r="C14" s="10" t="s">
        <v>31</v>
      </c>
      <c r="D14" s="11">
        <v>44486</v>
      </c>
      <c r="E14" s="11">
        <v>44517</v>
      </c>
      <c r="F14" s="12">
        <v>29111.35085940361</v>
      </c>
      <c r="G14" s="12"/>
      <c r="H14" s="12">
        <v>30012.329140543938</v>
      </c>
      <c r="I14" s="12"/>
      <c r="J14" s="12">
        <v>901</v>
      </c>
      <c r="K14" s="12" t="s">
        <v>18</v>
      </c>
      <c r="L14" s="13">
        <v>901</v>
      </c>
    </row>
    <row r="15" spans="1:12" s="1" customFormat="1" ht="22.5" customHeight="1">
      <c r="A15" s="9">
        <v>9</v>
      </c>
      <c r="B15" s="10" t="s">
        <v>34</v>
      </c>
      <c r="C15" s="10" t="s">
        <v>33</v>
      </c>
      <c r="D15" s="11">
        <v>44486</v>
      </c>
      <c r="E15" s="11">
        <v>44517</v>
      </c>
      <c r="F15" s="12">
        <v>85128.08093619347</v>
      </c>
      <c r="G15" s="12"/>
      <c r="H15" s="12">
        <v>87492.2175001204</v>
      </c>
      <c r="I15" s="12"/>
      <c r="J15" s="12">
        <v>2364</v>
      </c>
      <c r="K15" s="12" t="s">
        <v>18</v>
      </c>
      <c r="L15" s="13">
        <v>2364</v>
      </c>
    </row>
    <row r="16" spans="1:12" s="1" customFormat="1" ht="22.5" customHeight="1">
      <c r="A16" s="9">
        <v>10</v>
      </c>
      <c r="B16" s="10" t="s">
        <v>36</v>
      </c>
      <c r="C16" s="10" t="s">
        <v>35</v>
      </c>
      <c r="D16" s="11">
        <v>44486</v>
      </c>
      <c r="E16" s="11">
        <v>44517</v>
      </c>
      <c r="F16" s="12">
        <v>7601.239921808243</v>
      </c>
      <c r="G16" s="12"/>
      <c r="H16" s="12">
        <v>7906.810000047088</v>
      </c>
      <c r="I16" s="12"/>
      <c r="J16" s="12">
        <v>306</v>
      </c>
      <c r="K16" s="12" t="s">
        <v>18</v>
      </c>
      <c r="L16" s="13">
        <v>306</v>
      </c>
    </row>
    <row r="17" spans="1:12" s="1" customFormat="1" ht="22.5" customHeight="1">
      <c r="A17" s="9">
        <v>11</v>
      </c>
      <c r="B17" s="10" t="s">
        <v>38</v>
      </c>
      <c r="C17" s="10" t="s">
        <v>37</v>
      </c>
      <c r="D17" s="11">
        <v>44486</v>
      </c>
      <c r="E17" s="11">
        <v>44517</v>
      </c>
      <c r="F17" s="12">
        <v>790.5699878931046</v>
      </c>
      <c r="G17" s="12"/>
      <c r="H17" s="12">
        <v>1441.9199705421925</v>
      </c>
      <c r="I17" s="12"/>
      <c r="J17" s="12">
        <v>651</v>
      </c>
      <c r="K17" s="12" t="s">
        <v>18</v>
      </c>
      <c r="L17" s="13">
        <v>651</v>
      </c>
    </row>
    <row r="18" spans="1:12" s="1" customFormat="1" ht="22.5" customHeight="1">
      <c r="A18" s="9">
        <v>12</v>
      </c>
      <c r="B18" s="10" t="s">
        <v>40</v>
      </c>
      <c r="C18" s="10" t="s">
        <v>39</v>
      </c>
      <c r="D18" s="11">
        <v>44486</v>
      </c>
      <c r="E18" s="11">
        <v>44517</v>
      </c>
      <c r="F18" s="12">
        <v>9264.126953125</v>
      </c>
      <c r="G18" s="12"/>
      <c r="H18" s="12">
        <v>9795.0634765625</v>
      </c>
      <c r="I18" s="12"/>
      <c r="J18" s="12">
        <v>531</v>
      </c>
      <c r="K18" s="12" t="s">
        <v>18</v>
      </c>
      <c r="L18" s="13">
        <v>531</v>
      </c>
    </row>
    <row r="19" spans="1:12" s="1" customFormat="1" ht="23.25" customHeight="1">
      <c r="A19" s="9">
        <v>13</v>
      </c>
      <c r="B19" s="10" t="s">
        <v>42</v>
      </c>
      <c r="C19" s="10" t="s">
        <v>41</v>
      </c>
      <c r="D19" s="11">
        <v>44486</v>
      </c>
      <c r="E19" s="11">
        <v>44517</v>
      </c>
      <c r="F19" s="12">
        <v>19872.42984378338</v>
      </c>
      <c r="G19" s="12"/>
      <c r="H19" s="12">
        <v>20557.82085931301</v>
      </c>
      <c r="I19" s="12"/>
      <c r="J19" s="12">
        <v>686</v>
      </c>
      <c r="K19" s="12" t="s">
        <v>18</v>
      </c>
      <c r="L19" s="13">
        <v>686</v>
      </c>
    </row>
    <row r="20" spans="1:12" s="1" customFormat="1" ht="22.5" customHeight="1">
      <c r="A20" s="9">
        <v>14</v>
      </c>
      <c r="B20" s="10" t="s">
        <v>44</v>
      </c>
      <c r="C20" s="10" t="s">
        <v>43</v>
      </c>
      <c r="D20" s="11">
        <v>44486</v>
      </c>
      <c r="E20" s="11">
        <v>44517</v>
      </c>
      <c r="F20" s="12">
        <v>18071.140624940395</v>
      </c>
      <c r="G20" s="12"/>
      <c r="H20" s="12">
        <v>18572.44921875</v>
      </c>
      <c r="I20" s="12"/>
      <c r="J20" s="12">
        <v>501</v>
      </c>
      <c r="K20" s="12" t="s">
        <v>18</v>
      </c>
      <c r="L20" s="13">
        <v>501</v>
      </c>
    </row>
    <row r="21" spans="1:12" s="1" customFormat="1" ht="23.25" customHeight="1">
      <c r="A21" s="9">
        <v>15</v>
      </c>
      <c r="B21" s="10" t="s">
        <v>46</v>
      </c>
      <c r="C21" s="10" t="s">
        <v>45</v>
      </c>
      <c r="D21" s="11">
        <v>44486</v>
      </c>
      <c r="E21" s="11">
        <v>44517</v>
      </c>
      <c r="F21" s="12">
        <v>35548.94062501192</v>
      </c>
      <c r="G21" s="12"/>
      <c r="H21" s="12">
        <v>36556.65187519789</v>
      </c>
      <c r="I21" s="12"/>
      <c r="J21" s="12">
        <v>1008</v>
      </c>
      <c r="K21" s="12" t="s">
        <v>18</v>
      </c>
      <c r="L21" s="13">
        <v>1008</v>
      </c>
    </row>
    <row r="22" spans="1:12" s="1" customFormat="1" ht="22.5" customHeight="1">
      <c r="A22" s="9">
        <v>16</v>
      </c>
      <c r="B22" s="10" t="s">
        <v>48</v>
      </c>
      <c r="C22" s="10" t="s">
        <v>47</v>
      </c>
      <c r="D22" s="11">
        <v>44486</v>
      </c>
      <c r="E22" s="11">
        <v>44517</v>
      </c>
      <c r="F22" s="12">
        <v>18648.21093738079</v>
      </c>
      <c r="G22" s="12"/>
      <c r="H22" s="12">
        <v>19286.110468804836</v>
      </c>
      <c r="I22" s="12"/>
      <c r="J22" s="12">
        <v>638</v>
      </c>
      <c r="K22" s="12" t="s">
        <v>18</v>
      </c>
      <c r="L22" s="13">
        <v>638</v>
      </c>
    </row>
    <row r="23" spans="1:12" s="1" customFormat="1" ht="23.25" customHeight="1">
      <c r="A23" s="9">
        <v>17</v>
      </c>
      <c r="B23" s="10" t="s">
        <v>50</v>
      </c>
      <c r="C23" s="10" t="s">
        <v>49</v>
      </c>
      <c r="D23" s="11">
        <v>44486</v>
      </c>
      <c r="E23" s="11">
        <v>44517</v>
      </c>
      <c r="F23" s="12">
        <v>15388.169570326805</v>
      </c>
      <c r="G23" s="12"/>
      <c r="H23" s="12">
        <v>15954.480039060116</v>
      </c>
      <c r="I23" s="12"/>
      <c r="J23" s="12">
        <v>566</v>
      </c>
      <c r="K23" s="12" t="s">
        <v>18</v>
      </c>
      <c r="L23" s="13">
        <v>566</v>
      </c>
    </row>
    <row r="24" spans="1:12" s="1" customFormat="1" ht="22.5" customHeight="1">
      <c r="A24" s="9">
        <v>18</v>
      </c>
      <c r="B24" s="10" t="s">
        <v>52</v>
      </c>
      <c r="C24" s="10" t="s">
        <v>51</v>
      </c>
      <c r="D24" s="11">
        <v>44486</v>
      </c>
      <c r="E24" s="11">
        <v>44517</v>
      </c>
      <c r="F24" s="12">
        <v>6563.440175771713</v>
      </c>
      <c r="G24" s="12"/>
      <c r="H24" s="12">
        <v>6798.510039031506</v>
      </c>
      <c r="I24" s="12"/>
      <c r="J24" s="12">
        <v>236</v>
      </c>
      <c r="K24" s="12" t="s">
        <v>18</v>
      </c>
      <c r="L24" s="13">
        <v>236</v>
      </c>
    </row>
    <row r="25" spans="1:12" s="1" customFormat="1" ht="23.25" customHeight="1">
      <c r="A25" s="9">
        <v>19</v>
      </c>
      <c r="B25" s="10" t="s">
        <v>54</v>
      </c>
      <c r="C25" s="10" t="s">
        <v>53</v>
      </c>
      <c r="D25" s="11">
        <v>44486</v>
      </c>
      <c r="E25" s="11">
        <v>44517</v>
      </c>
      <c r="F25" s="12">
        <v>38588.070781350136</v>
      </c>
      <c r="G25" s="12"/>
      <c r="H25" s="12">
        <v>39667.958750128746</v>
      </c>
      <c r="I25" s="12"/>
      <c r="J25" s="12">
        <v>1080</v>
      </c>
      <c r="K25" s="12" t="s">
        <v>18</v>
      </c>
      <c r="L25" s="13">
        <v>1080</v>
      </c>
    </row>
    <row r="26" spans="1:12" s="1" customFormat="1" ht="22.5" customHeight="1">
      <c r="A26" s="9">
        <v>20</v>
      </c>
      <c r="B26" s="10" t="s">
        <v>56</v>
      </c>
      <c r="C26" s="10" t="s">
        <v>55</v>
      </c>
      <c r="D26" s="11">
        <v>44486</v>
      </c>
      <c r="E26" s="11">
        <v>44517</v>
      </c>
      <c r="F26" s="12">
        <v>37935.711562514305</v>
      </c>
      <c r="G26" s="12"/>
      <c r="H26" s="12">
        <v>38896.65109360218</v>
      </c>
      <c r="I26" s="12"/>
      <c r="J26" s="12">
        <v>961</v>
      </c>
      <c r="K26" s="12" t="s">
        <v>18</v>
      </c>
      <c r="L26" s="13">
        <v>961</v>
      </c>
    </row>
    <row r="27" spans="1:12" s="1" customFormat="1" ht="23.25" customHeight="1">
      <c r="A27" s="9">
        <v>21</v>
      </c>
      <c r="B27" s="10" t="s">
        <v>58</v>
      </c>
      <c r="C27" s="10" t="s">
        <v>57</v>
      </c>
      <c r="D27" s="11">
        <v>44486</v>
      </c>
      <c r="E27" s="11">
        <v>44517</v>
      </c>
      <c r="F27" s="12">
        <v>5384.619804561138</v>
      </c>
      <c r="G27" s="12"/>
      <c r="H27" s="12">
        <v>6140.519765734673</v>
      </c>
      <c r="I27" s="12"/>
      <c r="J27" s="12">
        <v>756</v>
      </c>
      <c r="K27" s="12" t="s">
        <v>18</v>
      </c>
      <c r="L27" s="13">
        <v>756</v>
      </c>
    </row>
    <row r="28" spans="1:12" s="1" customFormat="1" ht="22.5" customHeight="1">
      <c r="A28" s="9">
        <v>22</v>
      </c>
      <c r="B28" s="10" t="s">
        <v>60</v>
      </c>
      <c r="C28" s="10" t="s">
        <v>59</v>
      </c>
      <c r="D28" s="11">
        <v>44486</v>
      </c>
      <c r="E28" s="11">
        <v>44517</v>
      </c>
      <c r="F28" s="12">
        <v>11909.060351490974</v>
      </c>
      <c r="G28" s="12"/>
      <c r="H28" s="12">
        <v>12639.879570245743</v>
      </c>
      <c r="I28" s="12"/>
      <c r="J28" s="12">
        <v>731</v>
      </c>
      <c r="K28" s="12" t="s">
        <v>18</v>
      </c>
      <c r="L28" s="13">
        <v>731</v>
      </c>
    </row>
    <row r="29" spans="1:12" s="1" customFormat="1" ht="22.5" customHeight="1">
      <c r="A29" s="9">
        <v>23</v>
      </c>
      <c r="B29" s="10" t="s">
        <v>62</v>
      </c>
      <c r="C29" s="10" t="s">
        <v>61</v>
      </c>
      <c r="D29" s="11">
        <v>44486</v>
      </c>
      <c r="E29" s="11">
        <v>44517</v>
      </c>
      <c r="F29" s="12">
        <v>6196.549941405654</v>
      </c>
      <c r="G29" s="12"/>
      <c r="H29" s="12">
        <v>6438.609804689884</v>
      </c>
      <c r="I29" s="12"/>
      <c r="J29" s="12">
        <v>242</v>
      </c>
      <c r="K29" s="12" t="s">
        <v>18</v>
      </c>
      <c r="L29" s="13">
        <v>242</v>
      </c>
    </row>
    <row r="30" spans="1:12" s="1" customFormat="1" ht="22.5" customHeight="1">
      <c r="A30" s="9">
        <v>24</v>
      </c>
      <c r="B30" s="10" t="s">
        <v>64</v>
      </c>
      <c r="C30" s="10" t="s">
        <v>63</v>
      </c>
      <c r="D30" s="11">
        <v>44486</v>
      </c>
      <c r="E30" s="11">
        <v>44517</v>
      </c>
      <c r="F30" s="12">
        <v>3812.69004881382</v>
      </c>
      <c r="G30" s="12"/>
      <c r="H30" s="12">
        <v>4429.129765629768</v>
      </c>
      <c r="I30" s="12"/>
      <c r="J30" s="12">
        <v>616</v>
      </c>
      <c r="K30" s="12" t="s">
        <v>18</v>
      </c>
      <c r="L30" s="13">
        <v>616</v>
      </c>
    </row>
    <row r="31" spans="1:12" s="1" customFormat="1" ht="22.5" customHeight="1">
      <c r="A31" s="9">
        <v>25</v>
      </c>
      <c r="B31" s="10" t="s">
        <v>66</v>
      </c>
      <c r="C31" s="10" t="s">
        <v>65</v>
      </c>
      <c r="D31" s="11">
        <v>44486</v>
      </c>
      <c r="E31" s="11">
        <v>44517</v>
      </c>
      <c r="F31" s="12">
        <v>677.3600052595139</v>
      </c>
      <c r="G31" s="12"/>
      <c r="H31" s="12">
        <v>2323.059892177582</v>
      </c>
      <c r="I31" s="12"/>
      <c r="J31" s="12">
        <v>1646</v>
      </c>
      <c r="K31" s="12" t="s">
        <v>18</v>
      </c>
      <c r="L31" s="13">
        <v>1646</v>
      </c>
    </row>
    <row r="32" spans="1:12" s="1" customFormat="1" ht="22.5" customHeight="1">
      <c r="A32" s="9">
        <v>26</v>
      </c>
      <c r="B32" s="10" t="s">
        <v>68</v>
      </c>
      <c r="C32" s="10" t="s">
        <v>67</v>
      </c>
      <c r="D32" s="11">
        <v>44486</v>
      </c>
      <c r="E32" s="11">
        <v>44517</v>
      </c>
      <c r="F32" s="12">
        <v>8690.960273742676</v>
      </c>
      <c r="G32" s="12"/>
      <c r="H32" s="12">
        <v>10078.72992181778</v>
      </c>
      <c r="I32" s="12"/>
      <c r="J32" s="12">
        <v>1388</v>
      </c>
      <c r="K32" s="12" t="s">
        <v>18</v>
      </c>
      <c r="L32" s="13">
        <v>1388</v>
      </c>
    </row>
    <row r="33" spans="1:12" s="1" customFormat="1" ht="22.5" customHeight="1">
      <c r="A33" s="9">
        <v>27</v>
      </c>
      <c r="B33" s="10" t="s">
        <v>70</v>
      </c>
      <c r="C33" s="10" t="s">
        <v>69</v>
      </c>
      <c r="D33" s="11">
        <v>44486</v>
      </c>
      <c r="E33" s="11">
        <v>44517</v>
      </c>
      <c r="F33" s="12">
        <v>37908.23874986172</v>
      </c>
      <c r="G33" s="12"/>
      <c r="H33" s="12">
        <v>39178.5910936594</v>
      </c>
      <c r="I33" s="12"/>
      <c r="J33" s="12">
        <v>1271</v>
      </c>
      <c r="K33" s="12" t="s">
        <v>18</v>
      </c>
      <c r="L33" s="13">
        <v>1271</v>
      </c>
    </row>
    <row r="34" spans="1:12" s="1" customFormat="1" ht="22.5" customHeight="1">
      <c r="A34" s="9">
        <v>28</v>
      </c>
      <c r="B34" s="10" t="s">
        <v>72</v>
      </c>
      <c r="C34" s="10" t="s">
        <v>71</v>
      </c>
      <c r="D34" s="11">
        <v>44486</v>
      </c>
      <c r="E34" s="11">
        <v>44517</v>
      </c>
      <c r="F34" s="12">
        <v>17709.459531217813</v>
      </c>
      <c r="G34" s="12"/>
      <c r="H34" s="12">
        <v>18169.06085935235</v>
      </c>
      <c r="I34" s="12"/>
      <c r="J34" s="12">
        <v>460</v>
      </c>
      <c r="K34" s="12" t="s">
        <v>18</v>
      </c>
      <c r="L34" s="13">
        <v>460</v>
      </c>
    </row>
    <row r="35" spans="1:12" s="1" customFormat="1" ht="22.5" customHeight="1">
      <c r="A35" s="9">
        <v>29</v>
      </c>
      <c r="B35" s="10" t="s">
        <v>74</v>
      </c>
      <c r="C35" s="10" t="s">
        <v>73</v>
      </c>
      <c r="D35" s="11">
        <v>44486</v>
      </c>
      <c r="E35" s="11">
        <v>44517</v>
      </c>
      <c r="F35" s="12">
        <v>14041.649648115039</v>
      </c>
      <c r="G35" s="12"/>
      <c r="H35" s="12">
        <v>14464.259765625</v>
      </c>
      <c r="I35" s="12"/>
      <c r="J35" s="12">
        <v>422</v>
      </c>
      <c r="K35" s="12" t="s">
        <v>18</v>
      </c>
      <c r="L35" s="13">
        <v>422</v>
      </c>
    </row>
    <row r="36" spans="1:12" s="1" customFormat="1" ht="22.5" customHeight="1">
      <c r="A36" s="9">
        <v>30</v>
      </c>
      <c r="B36" s="10" t="s">
        <v>76</v>
      </c>
      <c r="C36" s="10" t="s">
        <v>75</v>
      </c>
      <c r="D36" s="11">
        <v>44486</v>
      </c>
      <c r="E36" s="11">
        <v>44517</v>
      </c>
      <c r="F36" s="12">
        <v>34443.709062576294</v>
      </c>
      <c r="G36" s="12"/>
      <c r="H36" s="12">
        <v>35346.38921880722</v>
      </c>
      <c r="I36" s="12"/>
      <c r="J36" s="12">
        <v>902</v>
      </c>
      <c r="K36" s="12" t="s">
        <v>18</v>
      </c>
      <c r="L36" s="13">
        <v>902</v>
      </c>
    </row>
    <row r="37" spans="1:12" s="1" customFormat="1" ht="22.5" customHeight="1">
      <c r="A37" s="9">
        <v>31</v>
      </c>
      <c r="B37" s="10" t="s">
        <v>78</v>
      </c>
      <c r="C37" s="10" t="s">
        <v>77</v>
      </c>
      <c r="D37" s="11">
        <v>44486</v>
      </c>
      <c r="E37" s="11">
        <v>44517</v>
      </c>
      <c r="F37" s="12">
        <v>983.739972949028</v>
      </c>
      <c r="G37" s="12"/>
      <c r="H37" s="12">
        <v>1806</v>
      </c>
      <c r="I37" s="12"/>
      <c r="J37" s="12">
        <f>H37-F37</f>
        <v>822.260027050972</v>
      </c>
      <c r="K37" s="12" t="s">
        <v>18</v>
      </c>
      <c r="L37" s="13">
        <f>J37</f>
        <v>822.260027050972</v>
      </c>
    </row>
    <row r="38" spans="1:12" s="1" customFormat="1" ht="23.25" customHeight="1">
      <c r="A38" s="9">
        <v>32</v>
      </c>
      <c r="B38" s="10" t="s">
        <v>80</v>
      </c>
      <c r="C38" s="10" t="s">
        <v>79</v>
      </c>
      <c r="D38" s="11">
        <v>44486</v>
      </c>
      <c r="E38" s="11">
        <v>44517</v>
      </c>
      <c r="F38" s="12">
        <v>13573.540039032698</v>
      </c>
      <c r="G38" s="12"/>
      <c r="H38" s="12">
        <v>14037.549609303474</v>
      </c>
      <c r="I38" s="12"/>
      <c r="J38" s="12">
        <v>464</v>
      </c>
      <c r="K38" s="12" t="s">
        <v>18</v>
      </c>
      <c r="L38" s="13">
        <v>464</v>
      </c>
    </row>
    <row r="39" spans="1:12" s="1" customFormat="1" ht="22.5" customHeight="1">
      <c r="A39" s="9">
        <v>33</v>
      </c>
      <c r="B39" s="10" t="s">
        <v>82</v>
      </c>
      <c r="C39" s="10" t="s">
        <v>81</v>
      </c>
      <c r="D39" s="11">
        <v>44486</v>
      </c>
      <c r="E39" s="11">
        <v>44517</v>
      </c>
      <c r="F39" s="12">
        <v>28430.800703167915</v>
      </c>
      <c r="G39" s="12"/>
      <c r="H39" s="12">
        <v>29541.379374980927</v>
      </c>
      <c r="I39" s="12"/>
      <c r="J39" s="12">
        <v>1110</v>
      </c>
      <c r="K39" s="12" t="s">
        <v>18</v>
      </c>
      <c r="L39" s="13">
        <v>1110</v>
      </c>
    </row>
    <row r="40" spans="1:12" s="1" customFormat="1" ht="23.25" customHeight="1">
      <c r="A40" s="9">
        <v>34</v>
      </c>
      <c r="B40" s="10" t="s">
        <v>268</v>
      </c>
      <c r="C40" s="10" t="s">
        <v>83</v>
      </c>
      <c r="D40" s="11">
        <v>44486</v>
      </c>
      <c r="E40" s="11">
        <v>44517</v>
      </c>
      <c r="F40" s="12">
        <v>1196.5299716442823</v>
      </c>
      <c r="G40" s="12"/>
      <c r="H40" s="12">
        <v>2154.330005645752</v>
      </c>
      <c r="I40" s="12"/>
      <c r="J40" s="12">
        <v>957</v>
      </c>
      <c r="K40" s="12" t="s">
        <v>18</v>
      </c>
      <c r="L40" s="13">
        <v>957</v>
      </c>
    </row>
    <row r="41" spans="1:12" s="1" customFormat="1" ht="22.5" customHeight="1">
      <c r="A41" s="9">
        <v>35</v>
      </c>
      <c r="B41" s="10" t="s">
        <v>85</v>
      </c>
      <c r="C41" s="10" t="s">
        <v>84</v>
      </c>
      <c r="D41" s="11">
        <v>44486</v>
      </c>
      <c r="E41" s="11">
        <v>44517</v>
      </c>
      <c r="F41" s="12">
        <v>41147.67031252384</v>
      </c>
      <c r="G41" s="12"/>
      <c r="H41" s="12">
        <v>42178.02109384537</v>
      </c>
      <c r="I41" s="12"/>
      <c r="J41" s="12">
        <v>1030</v>
      </c>
      <c r="K41" s="12" t="s">
        <v>18</v>
      </c>
      <c r="L41" s="13">
        <v>1030</v>
      </c>
    </row>
    <row r="42" spans="1:12" s="1" customFormat="1" ht="23.25" customHeight="1">
      <c r="A42" s="9">
        <v>36</v>
      </c>
      <c r="B42" s="10" t="s">
        <v>87</v>
      </c>
      <c r="C42" s="10" t="s">
        <v>86</v>
      </c>
      <c r="D42" s="11">
        <v>44486</v>
      </c>
      <c r="E42" s="11">
        <v>44517</v>
      </c>
      <c r="F42" s="12">
        <v>8092.540000036359</v>
      </c>
      <c r="G42" s="12"/>
      <c r="H42" s="12">
        <v>8369.099648416042</v>
      </c>
      <c r="I42" s="12"/>
      <c r="J42" s="12">
        <v>276</v>
      </c>
      <c r="K42" s="12" t="s">
        <v>18</v>
      </c>
      <c r="L42" s="13">
        <v>276</v>
      </c>
    </row>
    <row r="43" spans="1:12" s="1" customFormat="1" ht="22.5" customHeight="1">
      <c r="A43" s="9">
        <v>37</v>
      </c>
      <c r="B43" s="10" t="s">
        <v>89</v>
      </c>
      <c r="C43" s="10" t="s">
        <v>88</v>
      </c>
      <c r="D43" s="11">
        <v>44486</v>
      </c>
      <c r="E43" s="11">
        <v>44517</v>
      </c>
      <c r="F43" s="12">
        <v>12165.290468662977</v>
      </c>
      <c r="G43" s="12"/>
      <c r="H43" s="12">
        <v>12497.540039032698</v>
      </c>
      <c r="I43" s="12"/>
      <c r="J43" s="12">
        <v>333</v>
      </c>
      <c r="K43" s="12" t="s">
        <v>18</v>
      </c>
      <c r="L43" s="13">
        <v>333</v>
      </c>
    </row>
    <row r="44" spans="1:12" s="1" customFormat="1" ht="23.25" customHeight="1">
      <c r="A44" s="9">
        <v>38</v>
      </c>
      <c r="B44" s="10" t="s">
        <v>91</v>
      </c>
      <c r="C44" s="10" t="s">
        <v>90</v>
      </c>
      <c r="D44" s="11">
        <v>44486</v>
      </c>
      <c r="E44" s="11">
        <v>44517</v>
      </c>
      <c r="F44" s="12">
        <v>24436.08945298195</v>
      </c>
      <c r="G44" s="12"/>
      <c r="H44" s="12">
        <v>25313.830546677113</v>
      </c>
      <c r="I44" s="12"/>
      <c r="J44" s="12">
        <v>878</v>
      </c>
      <c r="K44" s="12" t="s">
        <v>18</v>
      </c>
      <c r="L44" s="13">
        <v>878</v>
      </c>
    </row>
    <row r="45" spans="1:12" s="1" customFormat="1" ht="22.5" customHeight="1">
      <c r="A45" s="9">
        <v>39</v>
      </c>
      <c r="B45" s="10" t="s">
        <v>93</v>
      </c>
      <c r="C45" s="10" t="s">
        <v>92</v>
      </c>
      <c r="D45" s="11">
        <v>44486</v>
      </c>
      <c r="E45" s="11">
        <v>44517</v>
      </c>
      <c r="F45" s="12">
        <v>14427</v>
      </c>
      <c r="G45" s="12"/>
      <c r="H45" s="12">
        <v>15776.959513015681</v>
      </c>
      <c r="I45" s="12"/>
      <c r="J45" s="12">
        <v>1350</v>
      </c>
      <c r="K45" s="12" t="s">
        <v>18</v>
      </c>
      <c r="L45" s="13">
        <v>1350</v>
      </c>
    </row>
    <row r="46" spans="1:12" s="1" customFormat="1" ht="22.5" customHeight="1">
      <c r="A46" s="9">
        <v>40</v>
      </c>
      <c r="B46" s="10" t="s">
        <v>95</v>
      </c>
      <c r="C46" s="10" t="s">
        <v>94</v>
      </c>
      <c r="D46" s="11">
        <v>44486</v>
      </c>
      <c r="E46" s="11">
        <v>44517</v>
      </c>
      <c r="F46" s="12">
        <v>126.36000102758408</v>
      </c>
      <c r="G46" s="12"/>
      <c r="H46" s="12">
        <v>807.6599951982498</v>
      </c>
      <c r="I46" s="12"/>
      <c r="J46" s="12">
        <v>682</v>
      </c>
      <c r="K46" s="12" t="s">
        <v>18</v>
      </c>
      <c r="L46" s="13">
        <v>682</v>
      </c>
    </row>
    <row r="47" spans="1:12" s="1" customFormat="1" ht="22.5" customHeight="1">
      <c r="A47" s="9">
        <v>41</v>
      </c>
      <c r="B47" s="10" t="s">
        <v>97</v>
      </c>
      <c r="C47" s="10" t="s">
        <v>96</v>
      </c>
      <c r="D47" s="11">
        <v>44486</v>
      </c>
      <c r="E47" s="11">
        <v>44517</v>
      </c>
      <c r="F47" s="12">
        <v>40431.34015643597</v>
      </c>
      <c r="G47" s="12"/>
      <c r="H47" s="12">
        <v>41498.971875071526</v>
      </c>
      <c r="I47" s="12"/>
      <c r="J47" s="12">
        <v>1068</v>
      </c>
      <c r="K47" s="12" t="s">
        <v>18</v>
      </c>
      <c r="L47" s="13">
        <v>1068</v>
      </c>
    </row>
    <row r="48" spans="1:12" s="1" customFormat="1" ht="22.5" customHeight="1">
      <c r="A48" s="9">
        <v>42</v>
      </c>
      <c r="B48" s="10" t="s">
        <v>99</v>
      </c>
      <c r="C48" s="10" t="s">
        <v>98</v>
      </c>
      <c r="D48" s="11">
        <v>44486</v>
      </c>
      <c r="E48" s="11">
        <v>44517</v>
      </c>
      <c r="F48" s="12">
        <v>35410.081406116486</v>
      </c>
      <c r="G48" s="12"/>
      <c r="H48" s="12">
        <v>36065.73046886921</v>
      </c>
      <c r="I48" s="12"/>
      <c r="J48" s="12">
        <v>656</v>
      </c>
      <c r="K48" s="12" t="s">
        <v>18</v>
      </c>
      <c r="L48" s="13">
        <v>656</v>
      </c>
    </row>
    <row r="49" spans="1:12" s="1" customFormat="1" ht="22.5" customHeight="1">
      <c r="A49" s="9">
        <v>43</v>
      </c>
      <c r="B49" s="10" t="s">
        <v>101</v>
      </c>
      <c r="C49" s="10" t="s">
        <v>100</v>
      </c>
      <c r="D49" s="11">
        <v>44486</v>
      </c>
      <c r="E49" s="11">
        <v>44517</v>
      </c>
      <c r="F49" s="12">
        <v>21403.05937498808</v>
      </c>
      <c r="G49" s="12"/>
      <c r="H49" s="12">
        <v>22098.280781269073</v>
      </c>
      <c r="I49" s="12"/>
      <c r="J49" s="12">
        <v>695</v>
      </c>
      <c r="K49" s="12" t="s">
        <v>18</v>
      </c>
      <c r="L49" s="13">
        <v>695</v>
      </c>
    </row>
    <row r="50" spans="1:12" s="1" customFormat="1" ht="23.25" customHeight="1">
      <c r="A50" s="9">
        <v>44</v>
      </c>
      <c r="B50" s="10" t="s">
        <v>103</v>
      </c>
      <c r="C50" s="10" t="s">
        <v>102</v>
      </c>
      <c r="D50" s="11">
        <v>44486</v>
      </c>
      <c r="E50" s="11">
        <v>44517</v>
      </c>
      <c r="F50" s="12">
        <v>41105.60187482834</v>
      </c>
      <c r="G50" s="12"/>
      <c r="H50" s="12">
        <v>42543.611718416214</v>
      </c>
      <c r="I50" s="12"/>
      <c r="J50" s="12">
        <v>1438</v>
      </c>
      <c r="K50" s="12" t="s">
        <v>18</v>
      </c>
      <c r="L50" s="13">
        <v>1438</v>
      </c>
    </row>
    <row r="51" spans="1:12" s="1" customFormat="1" ht="22.5" customHeight="1">
      <c r="A51" s="9">
        <v>45</v>
      </c>
      <c r="B51" s="10" t="s">
        <v>105</v>
      </c>
      <c r="C51" s="10" t="s">
        <v>104</v>
      </c>
      <c r="D51" s="11">
        <v>44486</v>
      </c>
      <c r="E51" s="11">
        <v>44517</v>
      </c>
      <c r="F51" s="12">
        <v>3357.779517320505</v>
      </c>
      <c r="G51" s="12"/>
      <c r="H51" s="12">
        <v>3852.3312307796987</v>
      </c>
      <c r="I51" s="12"/>
      <c r="J51" s="12">
        <v>494</v>
      </c>
      <c r="K51" s="12" t="s">
        <v>18</v>
      </c>
      <c r="L51" s="13">
        <v>494</v>
      </c>
    </row>
    <row r="52" spans="1:12" s="1" customFormat="1" ht="22.5" customHeight="1">
      <c r="A52" s="9">
        <v>46</v>
      </c>
      <c r="B52" s="10" t="s">
        <v>107</v>
      </c>
      <c r="C52" s="10" t="s">
        <v>106</v>
      </c>
      <c r="D52" s="11">
        <v>44486</v>
      </c>
      <c r="E52" s="11">
        <v>44517</v>
      </c>
      <c r="F52" s="12">
        <v>27455.920312404633</v>
      </c>
      <c r="G52" s="12"/>
      <c r="H52" s="12">
        <v>28515.190546914935</v>
      </c>
      <c r="I52" s="12"/>
      <c r="J52" s="12">
        <v>1059</v>
      </c>
      <c r="K52" s="12" t="s">
        <v>18</v>
      </c>
      <c r="L52" s="13">
        <v>1059</v>
      </c>
    </row>
    <row r="53" spans="1:12" s="1" customFormat="1" ht="23.25" customHeight="1">
      <c r="A53" s="9">
        <v>47</v>
      </c>
      <c r="B53" s="10" t="s">
        <v>109</v>
      </c>
      <c r="C53" s="10" t="s">
        <v>108</v>
      </c>
      <c r="D53" s="11">
        <v>44486</v>
      </c>
      <c r="E53" s="11">
        <v>44517</v>
      </c>
      <c r="F53" s="12">
        <v>39440</v>
      </c>
      <c r="G53" s="12"/>
      <c r="H53" s="12">
        <v>40465</v>
      </c>
      <c r="I53" s="12"/>
      <c r="J53" s="12">
        <v>1025</v>
      </c>
      <c r="K53" s="12" t="s">
        <v>18</v>
      </c>
      <c r="L53" s="13">
        <v>1025</v>
      </c>
    </row>
    <row r="54" spans="1:12" s="1" customFormat="1" ht="22.5" customHeight="1">
      <c r="A54" s="9">
        <v>48</v>
      </c>
      <c r="B54" s="10" t="s">
        <v>111</v>
      </c>
      <c r="C54" s="10" t="s">
        <v>110</v>
      </c>
      <c r="D54" s="11">
        <v>44486</v>
      </c>
      <c r="E54" s="11">
        <v>44517</v>
      </c>
      <c r="F54" s="12">
        <v>20850.72023421526</v>
      </c>
      <c r="G54" s="12"/>
      <c r="H54" s="12">
        <v>21657.259921848774</v>
      </c>
      <c r="I54" s="12"/>
      <c r="J54" s="12">
        <v>806</v>
      </c>
      <c r="K54" s="12" t="s">
        <v>18</v>
      </c>
      <c r="L54" s="13">
        <v>806</v>
      </c>
    </row>
    <row r="55" spans="1:12" s="1" customFormat="1" ht="23.25" customHeight="1">
      <c r="A55" s="9">
        <v>49</v>
      </c>
      <c r="B55" s="10" t="s">
        <v>113</v>
      </c>
      <c r="C55" s="10" t="s">
        <v>112</v>
      </c>
      <c r="D55" s="11">
        <v>44486</v>
      </c>
      <c r="E55" s="11">
        <v>44517</v>
      </c>
      <c r="F55" s="12">
        <v>10501.159804701805</v>
      </c>
      <c r="G55" s="12"/>
      <c r="H55" s="12">
        <v>10955.510468810797</v>
      </c>
      <c r="I55" s="12"/>
      <c r="J55" s="12">
        <v>455</v>
      </c>
      <c r="K55" s="12" t="s">
        <v>18</v>
      </c>
      <c r="L55" s="13">
        <v>455</v>
      </c>
    </row>
    <row r="56" spans="1:12" s="1" customFormat="1" ht="22.5" customHeight="1">
      <c r="A56" s="9">
        <v>50</v>
      </c>
      <c r="B56" s="10" t="s">
        <v>115</v>
      </c>
      <c r="C56" s="10" t="s">
        <v>114</v>
      </c>
      <c r="D56" s="11">
        <v>44486</v>
      </c>
      <c r="E56" s="11">
        <v>44517</v>
      </c>
      <c r="F56" s="12">
        <v>17722.1106249094</v>
      </c>
      <c r="G56" s="12"/>
      <c r="H56" s="12">
        <v>18426.66929680109</v>
      </c>
      <c r="I56" s="12"/>
      <c r="J56" s="12">
        <v>705</v>
      </c>
      <c r="K56" s="12" t="s">
        <v>18</v>
      </c>
      <c r="L56" s="13">
        <v>705</v>
      </c>
    </row>
    <row r="57" spans="1:12" s="1" customFormat="1" ht="23.25" customHeight="1">
      <c r="A57" s="9">
        <v>51</v>
      </c>
      <c r="B57" s="10" t="s">
        <v>117</v>
      </c>
      <c r="C57" s="10" t="s">
        <v>116</v>
      </c>
      <c r="D57" s="11">
        <v>44486</v>
      </c>
      <c r="E57" s="11">
        <v>44517</v>
      </c>
      <c r="F57" s="12">
        <v>14378.5302734375</v>
      </c>
      <c r="G57" s="12"/>
      <c r="H57" s="12">
        <v>15436.1591796875</v>
      </c>
      <c r="I57" s="12"/>
      <c r="J57" s="12">
        <v>1057</v>
      </c>
      <c r="K57" s="12" t="s">
        <v>18</v>
      </c>
      <c r="L57" s="13">
        <v>1057</v>
      </c>
    </row>
    <row r="58" spans="1:12" s="1" customFormat="1" ht="22.5" customHeight="1">
      <c r="A58" s="9">
        <v>52</v>
      </c>
      <c r="B58" s="10" t="s">
        <v>119</v>
      </c>
      <c r="C58" s="10" t="s">
        <v>118</v>
      </c>
      <c r="D58" s="11">
        <v>44486</v>
      </c>
      <c r="E58" s="11">
        <v>44517</v>
      </c>
      <c r="F58" s="12">
        <v>10123.0771484375</v>
      </c>
      <c r="G58" s="12"/>
      <c r="H58" s="12">
        <v>10419.6201171875</v>
      </c>
      <c r="I58" s="12"/>
      <c r="J58" s="12">
        <v>297</v>
      </c>
      <c r="K58" s="12" t="s">
        <v>18</v>
      </c>
      <c r="L58" s="13">
        <v>297</v>
      </c>
    </row>
    <row r="59" spans="1:12" s="1" customFormat="1" ht="23.25" customHeight="1">
      <c r="A59" s="9">
        <v>53</v>
      </c>
      <c r="B59" s="10" t="s">
        <v>121</v>
      </c>
      <c r="C59" s="10" t="s">
        <v>120</v>
      </c>
      <c r="D59" s="11">
        <v>44486</v>
      </c>
      <c r="E59" s="11">
        <v>44517</v>
      </c>
      <c r="F59" s="12">
        <v>14191.860390603542</v>
      </c>
      <c r="G59" s="12"/>
      <c r="H59" s="12">
        <v>14613.54984381795</v>
      </c>
      <c r="I59" s="12"/>
      <c r="J59" s="12">
        <v>422</v>
      </c>
      <c r="K59" s="12" t="s">
        <v>18</v>
      </c>
      <c r="L59" s="13">
        <v>422</v>
      </c>
    </row>
    <row r="60" spans="1:12" s="1" customFormat="1" ht="22.5" customHeight="1">
      <c r="A60" s="9">
        <v>54</v>
      </c>
      <c r="B60" s="10" t="s">
        <v>123</v>
      </c>
      <c r="C60" s="10" t="s">
        <v>122</v>
      </c>
      <c r="D60" s="11">
        <v>44486</v>
      </c>
      <c r="E60" s="11">
        <v>44517</v>
      </c>
      <c r="F60" s="12">
        <v>34994</v>
      </c>
      <c r="G60" s="12"/>
      <c r="H60" s="12">
        <v>35557.49364006338</v>
      </c>
      <c r="I60" s="12"/>
      <c r="J60" s="12">
        <v>563</v>
      </c>
      <c r="K60" s="12" t="s">
        <v>18</v>
      </c>
      <c r="L60" s="13">
        <v>563</v>
      </c>
    </row>
    <row r="61" spans="1:12" s="1" customFormat="1" ht="22.5" customHeight="1">
      <c r="A61" s="9">
        <v>55</v>
      </c>
      <c r="B61" s="10" t="s">
        <v>125</v>
      </c>
      <c r="C61" s="10" t="s">
        <v>124</v>
      </c>
      <c r="D61" s="11">
        <v>44486</v>
      </c>
      <c r="E61" s="11">
        <v>44517</v>
      </c>
      <c r="F61" s="12">
        <v>50558.68890631199</v>
      </c>
      <c r="G61" s="12"/>
      <c r="H61" s="12">
        <v>51759.310781121254</v>
      </c>
      <c r="I61" s="12"/>
      <c r="J61" s="12">
        <v>1200</v>
      </c>
      <c r="K61" s="12" t="s">
        <v>18</v>
      </c>
      <c r="L61" s="13">
        <v>1200</v>
      </c>
    </row>
    <row r="62" spans="1:12" s="1" customFormat="1" ht="22.5" customHeight="1">
      <c r="A62" s="9">
        <v>56</v>
      </c>
      <c r="B62" s="10" t="s">
        <v>127</v>
      </c>
      <c r="C62" s="10" t="s">
        <v>126</v>
      </c>
      <c r="D62" s="11">
        <v>44486</v>
      </c>
      <c r="E62" s="11">
        <v>44517</v>
      </c>
      <c r="F62" s="12">
        <v>9223.559843748808</v>
      </c>
      <c r="G62" s="12"/>
      <c r="H62" s="12">
        <v>9576.11046871543</v>
      </c>
      <c r="I62" s="12"/>
      <c r="J62" s="12">
        <v>352</v>
      </c>
      <c r="K62" s="12" t="s">
        <v>18</v>
      </c>
      <c r="L62" s="13">
        <v>352</v>
      </c>
    </row>
    <row r="63" spans="1:12" s="1" customFormat="1" ht="22.5" customHeight="1">
      <c r="A63" s="9">
        <v>57</v>
      </c>
      <c r="B63" s="10" t="s">
        <v>129</v>
      </c>
      <c r="C63" s="10" t="s">
        <v>128</v>
      </c>
      <c r="D63" s="11">
        <v>44486</v>
      </c>
      <c r="E63" s="11">
        <v>44517</v>
      </c>
      <c r="F63" s="12">
        <v>23495.240859270096</v>
      </c>
      <c r="G63" s="12"/>
      <c r="H63" s="12">
        <v>24184.070859491825</v>
      </c>
      <c r="I63" s="12"/>
      <c r="J63" s="12">
        <v>689</v>
      </c>
      <c r="K63" s="12" t="s">
        <v>18</v>
      </c>
      <c r="L63" s="13">
        <v>689</v>
      </c>
    </row>
    <row r="64" spans="1:12" s="1" customFormat="1" ht="22.5" customHeight="1">
      <c r="A64" s="9">
        <v>58</v>
      </c>
      <c r="B64" s="10" t="s">
        <v>131</v>
      </c>
      <c r="C64" s="10" t="s">
        <v>130</v>
      </c>
      <c r="D64" s="11">
        <v>44486</v>
      </c>
      <c r="E64" s="11">
        <v>44517</v>
      </c>
      <c r="F64" s="12">
        <v>21613.720703125</v>
      </c>
      <c r="G64" s="12"/>
      <c r="H64" s="12">
        <v>22421.799296855927</v>
      </c>
      <c r="I64" s="12"/>
      <c r="J64" s="12">
        <v>808</v>
      </c>
      <c r="K64" s="12" t="s">
        <v>18</v>
      </c>
      <c r="L64" s="13">
        <v>808</v>
      </c>
    </row>
    <row r="65" spans="1:12" s="1" customFormat="1" ht="22.5" customHeight="1">
      <c r="A65" s="9">
        <v>59</v>
      </c>
      <c r="B65" s="10" t="s">
        <v>133</v>
      </c>
      <c r="C65" s="10" t="s">
        <v>132</v>
      </c>
      <c r="D65" s="11">
        <v>44486</v>
      </c>
      <c r="E65" s="11">
        <v>44517</v>
      </c>
      <c r="F65" s="12">
        <v>18632.430077910423</v>
      </c>
      <c r="G65" s="12"/>
      <c r="H65" s="12">
        <v>19370.170546770096</v>
      </c>
      <c r="I65" s="12"/>
      <c r="J65" s="12">
        <v>738</v>
      </c>
      <c r="K65" s="12" t="s">
        <v>18</v>
      </c>
      <c r="L65" s="13">
        <v>738</v>
      </c>
    </row>
    <row r="66" spans="1:12" s="1" customFormat="1" ht="22.5" customHeight="1">
      <c r="A66" s="9">
        <v>60</v>
      </c>
      <c r="B66" s="10" t="s">
        <v>135</v>
      </c>
      <c r="C66" s="10" t="s">
        <v>134</v>
      </c>
      <c r="D66" s="11">
        <v>44486</v>
      </c>
      <c r="E66" s="11">
        <v>44517</v>
      </c>
      <c r="F66" s="12">
        <v>3999.021728515625</v>
      </c>
      <c r="G66" s="12"/>
      <c r="H66" s="12">
        <v>4281.86474609375</v>
      </c>
      <c r="I66" s="12"/>
      <c r="J66" s="12">
        <v>283</v>
      </c>
      <c r="K66" s="12" t="s">
        <v>18</v>
      </c>
      <c r="L66" s="13">
        <v>283</v>
      </c>
    </row>
    <row r="67" spans="1:12" s="1" customFormat="1" ht="22.5" customHeight="1">
      <c r="A67" s="9">
        <v>61</v>
      </c>
      <c r="B67" s="10" t="s">
        <v>137</v>
      </c>
      <c r="C67" s="10" t="s">
        <v>136</v>
      </c>
      <c r="D67" s="11">
        <v>44486</v>
      </c>
      <c r="E67" s="11">
        <v>44517</v>
      </c>
      <c r="F67" s="12">
        <v>13916</v>
      </c>
      <c r="G67" s="12"/>
      <c r="H67" s="12">
        <v>14422.529996871948</v>
      </c>
      <c r="I67" s="12"/>
      <c r="J67" s="12">
        <v>507</v>
      </c>
      <c r="K67" s="12" t="s">
        <v>18</v>
      </c>
      <c r="L67" s="13">
        <v>507</v>
      </c>
    </row>
    <row r="68" spans="1:12" s="1" customFormat="1" ht="22.5" customHeight="1">
      <c r="A68" s="9">
        <v>62</v>
      </c>
      <c r="B68" s="10" t="s">
        <v>139</v>
      </c>
      <c r="C68" s="10" t="s">
        <v>138</v>
      </c>
      <c r="D68" s="11">
        <v>44486</v>
      </c>
      <c r="E68" s="11">
        <v>44517</v>
      </c>
      <c r="F68" s="12">
        <v>395.5529479980469</v>
      </c>
      <c r="G68" s="12"/>
      <c r="H68" s="12">
        <v>411.7829284667969</v>
      </c>
      <c r="I68" s="12"/>
      <c r="J68" s="12">
        <v>16</v>
      </c>
      <c r="K68" s="12" t="s">
        <v>18</v>
      </c>
      <c r="L68" s="13">
        <v>16</v>
      </c>
    </row>
    <row r="69" spans="1:12" s="1" customFormat="1" ht="22.5" customHeight="1">
      <c r="A69" s="9">
        <v>63</v>
      </c>
      <c r="B69" s="10" t="s">
        <v>141</v>
      </c>
      <c r="C69" s="10" t="s">
        <v>140</v>
      </c>
      <c r="D69" s="11">
        <v>44486</v>
      </c>
      <c r="E69" s="11">
        <v>44517</v>
      </c>
      <c r="F69" s="12">
        <v>53577.89953184128</v>
      </c>
      <c r="G69" s="12"/>
      <c r="H69" s="12">
        <v>55723.42921888828</v>
      </c>
      <c r="I69" s="12"/>
      <c r="J69" s="12">
        <v>2145</v>
      </c>
      <c r="K69" s="12" t="s">
        <v>18</v>
      </c>
      <c r="L69" s="13">
        <v>2145</v>
      </c>
    </row>
    <row r="70" spans="1:12" s="1" customFormat="1" ht="23.25" customHeight="1">
      <c r="A70" s="9">
        <v>64</v>
      </c>
      <c r="B70" s="10" t="s">
        <v>143</v>
      </c>
      <c r="C70" s="10" t="s">
        <v>142</v>
      </c>
      <c r="D70" s="11">
        <v>44486</v>
      </c>
      <c r="E70" s="11">
        <v>44517</v>
      </c>
      <c r="F70" s="12">
        <v>29384.950000047684</v>
      </c>
      <c r="G70" s="12"/>
      <c r="H70" s="12">
        <v>30512.61968767643</v>
      </c>
      <c r="I70" s="12"/>
      <c r="J70" s="12">
        <v>1128</v>
      </c>
      <c r="K70" s="12" t="s">
        <v>18</v>
      </c>
      <c r="L70" s="13">
        <v>1128</v>
      </c>
    </row>
    <row r="71" spans="1:12" s="1" customFormat="1" ht="22.5" customHeight="1">
      <c r="A71" s="9">
        <v>65</v>
      </c>
      <c r="B71" s="10" t="s">
        <v>145</v>
      </c>
      <c r="C71" s="10" t="s">
        <v>144</v>
      </c>
      <c r="D71" s="11">
        <v>44486</v>
      </c>
      <c r="E71" s="11">
        <v>44517</v>
      </c>
      <c r="F71" s="12">
        <v>21459.800390660763</v>
      </c>
      <c r="G71" s="12"/>
      <c r="H71" s="12">
        <v>22274.6204687953</v>
      </c>
      <c r="I71" s="12"/>
      <c r="J71" s="12">
        <v>815</v>
      </c>
      <c r="K71" s="12" t="s">
        <v>18</v>
      </c>
      <c r="L71" s="13">
        <v>815</v>
      </c>
    </row>
    <row r="72" spans="1:12" s="1" customFormat="1" ht="23.25" customHeight="1">
      <c r="A72" s="9">
        <v>66</v>
      </c>
      <c r="B72" s="10" t="s">
        <v>147</v>
      </c>
      <c r="C72" s="10" t="s">
        <v>146</v>
      </c>
      <c r="D72" s="11">
        <v>44486</v>
      </c>
      <c r="E72" s="11">
        <v>44517</v>
      </c>
      <c r="F72" s="12">
        <v>88858.84875059128</v>
      </c>
      <c r="G72" s="12"/>
      <c r="H72" s="12">
        <v>91107.27750015259</v>
      </c>
      <c r="I72" s="12"/>
      <c r="J72" s="12">
        <v>2248</v>
      </c>
      <c r="K72" s="12" t="s">
        <v>18</v>
      </c>
      <c r="L72" s="13">
        <v>2248</v>
      </c>
    </row>
    <row r="73" spans="1:12" s="1" customFormat="1" ht="22.5" customHeight="1">
      <c r="A73" s="9">
        <v>67</v>
      </c>
      <c r="B73" s="10" t="s">
        <v>149</v>
      </c>
      <c r="C73" s="10" t="s">
        <v>148</v>
      </c>
      <c r="D73" s="11">
        <v>44486</v>
      </c>
      <c r="E73" s="11">
        <v>44517</v>
      </c>
      <c r="F73" s="12">
        <v>46544.21906244755</v>
      </c>
      <c r="G73" s="12"/>
      <c r="H73" s="12">
        <v>48102.731562137604</v>
      </c>
      <c r="I73" s="12"/>
      <c r="J73" s="12">
        <v>1559</v>
      </c>
      <c r="K73" s="12" t="s">
        <v>18</v>
      </c>
      <c r="L73" s="13">
        <v>1559</v>
      </c>
    </row>
    <row r="74" spans="1:12" s="1" customFormat="1" ht="23.25" customHeight="1">
      <c r="A74" s="9">
        <v>68</v>
      </c>
      <c r="B74" s="10" t="s">
        <v>151</v>
      </c>
      <c r="C74" s="10" t="s">
        <v>150</v>
      </c>
      <c r="D74" s="11">
        <v>44486</v>
      </c>
      <c r="E74" s="11">
        <v>44517</v>
      </c>
      <c r="F74" s="12">
        <v>46864.801406383514</v>
      </c>
      <c r="G74" s="12"/>
      <c r="H74" s="12">
        <v>48171.51062476635</v>
      </c>
      <c r="I74" s="12"/>
      <c r="J74" s="12">
        <v>1307</v>
      </c>
      <c r="K74" s="12" t="s">
        <v>18</v>
      </c>
      <c r="L74" s="13">
        <v>1307</v>
      </c>
    </row>
    <row r="75" spans="1:12" s="1" customFormat="1" ht="22.5" customHeight="1">
      <c r="A75" s="9">
        <v>69</v>
      </c>
      <c r="B75" s="10" t="s">
        <v>153</v>
      </c>
      <c r="C75" s="10" t="s">
        <v>152</v>
      </c>
      <c r="D75" s="11">
        <v>44486</v>
      </c>
      <c r="E75" s="11">
        <v>44517</v>
      </c>
      <c r="F75" s="12">
        <v>17041.40070286393</v>
      </c>
      <c r="G75" s="12"/>
      <c r="H75" s="12">
        <v>17809.059687376022</v>
      </c>
      <c r="I75" s="12"/>
      <c r="J75" s="12">
        <v>768</v>
      </c>
      <c r="K75" s="12" t="s">
        <v>18</v>
      </c>
      <c r="L75" s="13">
        <v>768</v>
      </c>
    </row>
    <row r="76" spans="1:12" s="1" customFormat="1" ht="23.25" customHeight="1">
      <c r="A76" s="9">
        <v>70</v>
      </c>
      <c r="B76" s="10" t="s">
        <v>155</v>
      </c>
      <c r="C76" s="10" t="s">
        <v>154</v>
      </c>
      <c r="D76" s="11">
        <v>44486</v>
      </c>
      <c r="E76" s="11">
        <v>44517</v>
      </c>
      <c r="F76" s="12">
        <v>24220.799687832594</v>
      </c>
      <c r="G76" s="12"/>
      <c r="H76" s="12">
        <v>25363.270077973604</v>
      </c>
      <c r="I76" s="12"/>
      <c r="J76" s="12">
        <v>1142</v>
      </c>
      <c r="K76" s="12" t="s">
        <v>18</v>
      </c>
      <c r="L76" s="13">
        <v>1142</v>
      </c>
    </row>
    <row r="77" spans="1:12" s="1" customFormat="1" ht="22.5" customHeight="1">
      <c r="A77" s="9">
        <v>71</v>
      </c>
      <c r="B77" s="10" t="s">
        <v>156</v>
      </c>
      <c r="C77" s="10" t="s">
        <v>157</v>
      </c>
      <c r="D77" s="11">
        <v>44486</v>
      </c>
      <c r="E77" s="11">
        <v>44517</v>
      </c>
      <c r="F77" s="12">
        <v>51654.98812484741</v>
      </c>
      <c r="G77" s="12"/>
      <c r="H77" s="12">
        <v>53714.65078139305</v>
      </c>
      <c r="I77" s="12"/>
      <c r="J77" s="12">
        <v>2060</v>
      </c>
      <c r="K77" s="12" t="s">
        <v>18</v>
      </c>
      <c r="L77" s="13">
        <v>2060</v>
      </c>
    </row>
    <row r="78" spans="1:12" s="1" customFormat="1" ht="23.25" customHeight="1">
      <c r="A78" s="9">
        <v>72</v>
      </c>
      <c r="B78" s="10" t="s">
        <v>159</v>
      </c>
      <c r="C78" s="10" t="s">
        <v>158</v>
      </c>
      <c r="D78" s="11">
        <v>44486</v>
      </c>
      <c r="E78" s="11">
        <v>44517</v>
      </c>
      <c r="F78" s="12">
        <v>19139.80859375</v>
      </c>
      <c r="G78" s="12"/>
      <c r="H78" s="12">
        <v>19941.984375</v>
      </c>
      <c r="I78" s="12"/>
      <c r="J78" s="12">
        <v>802</v>
      </c>
      <c r="K78" s="12" t="s">
        <v>18</v>
      </c>
      <c r="L78" s="13">
        <v>802</v>
      </c>
    </row>
    <row r="79" spans="1:12" s="1" customFormat="1" ht="22.5" customHeight="1">
      <c r="A79" s="9">
        <v>73</v>
      </c>
      <c r="B79" s="10" t="s">
        <v>161</v>
      </c>
      <c r="C79" s="10" t="s">
        <v>160</v>
      </c>
      <c r="D79" s="11">
        <v>44486</v>
      </c>
      <c r="E79" s="11">
        <v>44517</v>
      </c>
      <c r="F79" s="12">
        <v>19783.03125</v>
      </c>
      <c r="G79" s="12"/>
      <c r="H79" s="12">
        <v>20476.6875</v>
      </c>
      <c r="I79" s="12"/>
      <c r="J79" s="12">
        <v>694</v>
      </c>
      <c r="K79" s="12" t="s">
        <v>18</v>
      </c>
      <c r="L79" s="13">
        <v>694</v>
      </c>
    </row>
    <row r="80" spans="1:12" s="1" customFormat="1" ht="22.5" customHeight="1">
      <c r="A80" s="9">
        <v>74</v>
      </c>
      <c r="B80" s="10" t="s">
        <v>162</v>
      </c>
      <c r="C80" s="10" t="s">
        <v>163</v>
      </c>
      <c r="D80" s="11">
        <v>44486</v>
      </c>
      <c r="E80" s="11">
        <v>44517</v>
      </c>
      <c r="F80" s="12">
        <v>22185.439843773842</v>
      </c>
      <c r="G80" s="12"/>
      <c r="H80" s="12">
        <v>22895.419374898076</v>
      </c>
      <c r="I80" s="12"/>
      <c r="J80" s="12">
        <v>710</v>
      </c>
      <c r="K80" s="12" t="s">
        <v>18</v>
      </c>
      <c r="L80" s="13">
        <v>710</v>
      </c>
    </row>
    <row r="81" spans="1:12" s="1" customFormat="1" ht="23.25" customHeight="1">
      <c r="A81" s="9">
        <v>75</v>
      </c>
      <c r="B81" s="10" t="s">
        <v>165</v>
      </c>
      <c r="C81" s="10" t="s">
        <v>164</v>
      </c>
      <c r="D81" s="11">
        <v>44486</v>
      </c>
      <c r="E81" s="11">
        <v>44517</v>
      </c>
      <c r="F81" s="12">
        <v>19884.65062493086</v>
      </c>
      <c r="G81" s="12"/>
      <c r="H81" s="12">
        <v>20591.9206250906</v>
      </c>
      <c r="I81" s="12"/>
      <c r="J81" s="12">
        <v>707</v>
      </c>
      <c r="K81" s="12" t="s">
        <v>18</v>
      </c>
      <c r="L81" s="13">
        <v>707</v>
      </c>
    </row>
    <row r="82" spans="1:12" s="1" customFormat="1" ht="22.5" customHeight="1">
      <c r="A82" s="9">
        <v>76</v>
      </c>
      <c r="B82" s="10" t="s">
        <v>167</v>
      </c>
      <c r="C82" s="10" t="s">
        <v>166</v>
      </c>
      <c r="D82" s="11">
        <v>44486</v>
      </c>
      <c r="E82" s="11">
        <v>44517</v>
      </c>
      <c r="F82" s="12">
        <v>20860.549999952316</v>
      </c>
      <c r="G82" s="12"/>
      <c r="H82" s="12">
        <v>21624.409843802452</v>
      </c>
      <c r="I82" s="12"/>
      <c r="J82" s="12">
        <v>763</v>
      </c>
      <c r="K82" s="12" t="s">
        <v>18</v>
      </c>
      <c r="L82" s="13">
        <v>763</v>
      </c>
    </row>
    <row r="83" spans="1:12" s="1" customFormat="1" ht="22.5" customHeight="1">
      <c r="A83" s="9">
        <v>77</v>
      </c>
      <c r="B83" s="10" t="s">
        <v>169</v>
      </c>
      <c r="C83" s="10" t="s">
        <v>168</v>
      </c>
      <c r="D83" s="11">
        <v>44486</v>
      </c>
      <c r="E83" s="11">
        <v>44517</v>
      </c>
      <c r="F83" s="12">
        <v>27411.30039024353</v>
      </c>
      <c r="G83" s="12"/>
      <c r="H83" s="12">
        <v>28725.12000000477</v>
      </c>
      <c r="I83" s="12"/>
      <c r="J83" s="12">
        <v>1314</v>
      </c>
      <c r="K83" s="12" t="s">
        <v>18</v>
      </c>
      <c r="L83" s="13">
        <v>1314</v>
      </c>
    </row>
    <row r="84" spans="1:12" s="1" customFormat="1" ht="22.5" customHeight="1">
      <c r="A84" s="9">
        <v>78</v>
      </c>
      <c r="B84" s="10" t="s">
        <v>171</v>
      </c>
      <c r="C84" s="10" t="s">
        <v>170</v>
      </c>
      <c r="D84" s="11">
        <v>44486</v>
      </c>
      <c r="E84" s="11">
        <v>44517</v>
      </c>
      <c r="F84" s="12">
        <v>19579.05945301056</v>
      </c>
      <c r="G84" s="12"/>
      <c r="H84" s="12">
        <v>20546.339687526226</v>
      </c>
      <c r="I84" s="12"/>
      <c r="J84" s="12">
        <v>967</v>
      </c>
      <c r="K84" s="12" t="s">
        <v>18</v>
      </c>
      <c r="L84" s="13">
        <v>967</v>
      </c>
    </row>
    <row r="85" spans="1:12" s="1" customFormat="1" ht="22.5" customHeight="1">
      <c r="A85" s="9">
        <v>79</v>
      </c>
      <c r="B85" s="10" t="s">
        <v>173</v>
      </c>
      <c r="C85" s="10" t="s">
        <v>172</v>
      </c>
      <c r="D85" s="11">
        <v>44486</v>
      </c>
      <c r="E85" s="11">
        <v>44517</v>
      </c>
      <c r="F85" s="12">
        <v>16864.890000104904</v>
      </c>
      <c r="G85" s="12"/>
      <c r="H85" s="12">
        <v>17706.760937452316</v>
      </c>
      <c r="I85" s="12"/>
      <c r="J85" s="12">
        <v>842</v>
      </c>
      <c r="K85" s="12" t="s">
        <v>18</v>
      </c>
      <c r="L85" s="13">
        <v>842</v>
      </c>
    </row>
    <row r="86" spans="1:12" s="1" customFormat="1" ht="22.5" customHeight="1">
      <c r="A86" s="9">
        <v>80</v>
      </c>
      <c r="B86" s="10" t="s">
        <v>175</v>
      </c>
      <c r="C86" s="10" t="s">
        <v>174</v>
      </c>
      <c r="D86" s="11">
        <v>44486</v>
      </c>
      <c r="E86" s="11">
        <v>44517</v>
      </c>
      <c r="F86" s="12">
        <v>3853.4773882627487</v>
      </c>
      <c r="G86" s="12"/>
      <c r="H86" s="12">
        <v>4577.9929465949535</v>
      </c>
      <c r="I86" s="12"/>
      <c r="J86" s="12">
        <v>725</v>
      </c>
      <c r="K86" s="12" t="s">
        <v>18</v>
      </c>
      <c r="L86" s="13">
        <v>725</v>
      </c>
    </row>
    <row r="87" spans="1:12" s="1" customFormat="1" ht="22.5" customHeight="1">
      <c r="A87" s="9">
        <v>81</v>
      </c>
      <c r="B87" s="10" t="s">
        <v>177</v>
      </c>
      <c r="C87" s="10" t="s">
        <v>176</v>
      </c>
      <c r="D87" s="11">
        <v>44486</v>
      </c>
      <c r="E87" s="11">
        <v>44517</v>
      </c>
      <c r="F87" s="12">
        <v>2850.993055000901</v>
      </c>
      <c r="G87" s="12"/>
      <c r="H87" s="12">
        <v>3139.278572499752</v>
      </c>
      <c r="I87" s="12"/>
      <c r="J87" s="12">
        <v>288</v>
      </c>
      <c r="K87" s="12" t="s">
        <v>18</v>
      </c>
      <c r="L87" s="13">
        <v>288</v>
      </c>
    </row>
    <row r="88" spans="1:12" s="1" customFormat="1" ht="22.5" customHeight="1">
      <c r="A88" s="9">
        <v>82</v>
      </c>
      <c r="B88" s="10" t="s">
        <v>179</v>
      </c>
      <c r="C88" s="10" t="s">
        <v>178</v>
      </c>
      <c r="D88" s="11">
        <v>44486</v>
      </c>
      <c r="E88" s="11">
        <v>44517</v>
      </c>
      <c r="F88" s="12">
        <v>4220.583980321884</v>
      </c>
      <c r="G88" s="12"/>
      <c r="H88" s="12">
        <v>4922.384453713894</v>
      </c>
      <c r="I88" s="12"/>
      <c r="J88" s="12">
        <v>701</v>
      </c>
      <c r="K88" s="12" t="s">
        <v>18</v>
      </c>
      <c r="L88" s="13">
        <v>701</v>
      </c>
    </row>
    <row r="89" spans="1:12" s="1" customFormat="1" ht="23.25" customHeight="1">
      <c r="A89" s="9">
        <v>83</v>
      </c>
      <c r="B89" s="10" t="s">
        <v>181</v>
      </c>
      <c r="C89" s="10" t="s">
        <v>180</v>
      </c>
      <c r="D89" s="11">
        <v>44486</v>
      </c>
      <c r="E89" s="11">
        <v>44517</v>
      </c>
      <c r="F89" s="12">
        <v>3759.1933324337006</v>
      </c>
      <c r="G89" s="12"/>
      <c r="H89" s="12">
        <v>4411.017870873213</v>
      </c>
      <c r="I89" s="12"/>
      <c r="J89" s="12">
        <v>652</v>
      </c>
      <c r="K89" s="12" t="s">
        <v>18</v>
      </c>
      <c r="L89" s="13">
        <v>652</v>
      </c>
    </row>
    <row r="90" spans="1:12" s="1" customFormat="1" ht="22.5" customHeight="1">
      <c r="A90" s="9">
        <v>84</v>
      </c>
      <c r="B90" s="10" t="s">
        <v>183</v>
      </c>
      <c r="C90" s="10" t="s">
        <v>182</v>
      </c>
      <c r="D90" s="11">
        <v>44486</v>
      </c>
      <c r="E90" s="11">
        <v>44517</v>
      </c>
      <c r="F90" s="12">
        <v>19512.159765660763</v>
      </c>
      <c r="G90" s="12"/>
      <c r="H90" s="12">
        <v>19978.900390625</v>
      </c>
      <c r="I90" s="12"/>
      <c r="J90" s="12">
        <v>467</v>
      </c>
      <c r="K90" s="12" t="s">
        <v>18</v>
      </c>
      <c r="L90" s="13">
        <v>467</v>
      </c>
    </row>
    <row r="91" spans="1:12" s="1" customFormat="1" ht="23.25" customHeight="1">
      <c r="A91" s="9">
        <v>85</v>
      </c>
      <c r="B91" s="10" t="s">
        <v>185</v>
      </c>
      <c r="C91" s="10" t="s">
        <v>184</v>
      </c>
      <c r="D91" s="11">
        <v>44486</v>
      </c>
      <c r="E91" s="11">
        <v>44517</v>
      </c>
      <c r="F91" s="12">
        <v>1141.5699657201767</v>
      </c>
      <c r="G91" s="12"/>
      <c r="H91" s="12">
        <v>2214.9300194978714</v>
      </c>
      <c r="I91" s="12"/>
      <c r="J91" s="12">
        <v>1073</v>
      </c>
      <c r="K91" s="12" t="s">
        <v>18</v>
      </c>
      <c r="L91" s="13">
        <v>1073</v>
      </c>
    </row>
    <row r="92" spans="1:12" s="1" customFormat="1" ht="22.5" customHeight="1">
      <c r="A92" s="9">
        <v>86</v>
      </c>
      <c r="B92" s="10" t="s">
        <v>187</v>
      </c>
      <c r="C92" s="10" t="s">
        <v>186</v>
      </c>
      <c r="D92" s="11">
        <v>44486</v>
      </c>
      <c r="E92" s="11">
        <v>44517</v>
      </c>
      <c r="F92" s="12">
        <v>54241.20046842098</v>
      </c>
      <c r="G92" s="12"/>
      <c r="H92" s="12">
        <v>55597.548124969006</v>
      </c>
      <c r="I92" s="12"/>
      <c r="J92" s="12">
        <v>1357</v>
      </c>
      <c r="K92" s="12" t="s">
        <v>18</v>
      </c>
      <c r="L92" s="13">
        <v>1357</v>
      </c>
    </row>
    <row r="93" spans="1:12" s="1" customFormat="1" ht="23.25" customHeight="1">
      <c r="A93" s="9">
        <v>87</v>
      </c>
      <c r="B93" s="10" t="s">
        <v>189</v>
      </c>
      <c r="C93" s="10" t="s">
        <v>188</v>
      </c>
      <c r="D93" s="11">
        <v>44486</v>
      </c>
      <c r="E93" s="11">
        <v>44517</v>
      </c>
      <c r="F93" s="12">
        <v>34614.568437337875</v>
      </c>
      <c r="G93" s="12"/>
      <c r="H93" s="12">
        <v>36059.4490622282</v>
      </c>
      <c r="I93" s="12"/>
      <c r="J93" s="12">
        <v>1444</v>
      </c>
      <c r="K93" s="12" t="s">
        <v>18</v>
      </c>
      <c r="L93" s="13">
        <v>1444</v>
      </c>
    </row>
    <row r="94" spans="1:12" s="1" customFormat="1" ht="22.5" customHeight="1">
      <c r="A94" s="9">
        <v>88</v>
      </c>
      <c r="B94" s="10" t="s">
        <v>191</v>
      </c>
      <c r="C94" s="10" t="s">
        <v>190</v>
      </c>
      <c r="D94" s="11">
        <v>44486</v>
      </c>
      <c r="E94" s="11">
        <v>44517</v>
      </c>
      <c r="F94" s="12">
        <v>1201.2200585603714</v>
      </c>
      <c r="G94" s="12"/>
      <c r="H94" s="12">
        <v>2001.649941444397</v>
      </c>
      <c r="I94" s="12"/>
      <c r="J94" s="12">
        <v>801</v>
      </c>
      <c r="K94" s="12" t="s">
        <v>18</v>
      </c>
      <c r="L94" s="13">
        <v>801</v>
      </c>
    </row>
    <row r="95" spans="1:12" s="1" customFormat="1" ht="23.25" customHeight="1">
      <c r="A95" s="9">
        <v>89</v>
      </c>
      <c r="B95" s="10" t="s">
        <v>193</v>
      </c>
      <c r="C95" s="10" t="s">
        <v>192</v>
      </c>
      <c r="D95" s="11">
        <v>44486</v>
      </c>
      <c r="E95" s="11">
        <v>44517</v>
      </c>
      <c r="F95" s="12">
        <v>990.520009636879</v>
      </c>
      <c r="G95" s="12"/>
      <c r="H95" s="12">
        <v>1647.3699414134026</v>
      </c>
      <c r="I95" s="12"/>
      <c r="J95" s="12">
        <v>656</v>
      </c>
      <c r="K95" s="12" t="s">
        <v>18</v>
      </c>
      <c r="L95" s="13">
        <v>656</v>
      </c>
    </row>
    <row r="96" spans="1:12" s="1" customFormat="1" ht="22.5" customHeight="1">
      <c r="A96" s="9">
        <v>90</v>
      </c>
      <c r="B96" s="10" t="s">
        <v>195</v>
      </c>
      <c r="C96" s="10" t="s">
        <v>194</v>
      </c>
      <c r="D96" s="11">
        <v>44486</v>
      </c>
      <c r="E96" s="11">
        <v>44517</v>
      </c>
      <c r="F96" s="12">
        <v>31192.070390462875</v>
      </c>
      <c r="G96" s="12"/>
      <c r="H96" s="12">
        <v>32268.620625138283</v>
      </c>
      <c r="I96" s="12"/>
      <c r="J96" s="12">
        <v>1077</v>
      </c>
      <c r="K96" s="12" t="s">
        <v>18</v>
      </c>
      <c r="L96" s="13">
        <v>1077</v>
      </c>
    </row>
    <row r="97" spans="1:12" s="1" customFormat="1" ht="22.5" customHeight="1">
      <c r="A97" s="9">
        <v>91</v>
      </c>
      <c r="B97" s="10" t="s">
        <v>197</v>
      </c>
      <c r="C97" s="10" t="s">
        <v>196</v>
      </c>
      <c r="D97" s="11">
        <v>44486</v>
      </c>
      <c r="E97" s="11">
        <v>44517</v>
      </c>
      <c r="F97" s="12">
        <v>27931.829062461853</v>
      </c>
      <c r="G97" s="12"/>
      <c r="H97" s="12">
        <v>28923.25992178917</v>
      </c>
      <c r="I97" s="12"/>
      <c r="J97" s="12">
        <v>991</v>
      </c>
      <c r="K97" s="12" t="s">
        <v>18</v>
      </c>
      <c r="L97" s="13">
        <v>991</v>
      </c>
    </row>
    <row r="98" spans="1:12" s="1" customFormat="1" ht="22.5" customHeight="1">
      <c r="A98" s="9">
        <v>92</v>
      </c>
      <c r="B98" s="10" t="s">
        <v>199</v>
      </c>
      <c r="C98" s="10" t="s">
        <v>198</v>
      </c>
      <c r="D98" s="11">
        <v>44486</v>
      </c>
      <c r="E98" s="11">
        <v>44517</v>
      </c>
      <c r="F98" s="12">
        <v>28002</v>
      </c>
      <c r="G98" s="12"/>
      <c r="H98" s="12">
        <v>29053.81976556778</v>
      </c>
      <c r="I98" s="12"/>
      <c r="J98" s="12">
        <v>1052</v>
      </c>
      <c r="K98" s="12" t="s">
        <v>18</v>
      </c>
      <c r="L98" s="13">
        <v>1052</v>
      </c>
    </row>
    <row r="99" spans="1:12" s="1" customFormat="1" ht="23.25" customHeight="1">
      <c r="A99" s="9">
        <v>93</v>
      </c>
      <c r="B99" s="10" t="s">
        <v>201</v>
      </c>
      <c r="C99" s="10" t="s">
        <v>200</v>
      </c>
      <c r="D99" s="11">
        <v>44486</v>
      </c>
      <c r="E99" s="11">
        <v>44517</v>
      </c>
      <c r="F99" s="12">
        <v>22209.739218831062</v>
      </c>
      <c r="G99" s="12"/>
      <c r="H99" s="12">
        <v>22932.5696875453</v>
      </c>
      <c r="I99" s="12"/>
      <c r="J99" s="12">
        <v>723</v>
      </c>
      <c r="K99" s="12" t="s">
        <v>18</v>
      </c>
      <c r="L99" s="13">
        <v>723</v>
      </c>
    </row>
    <row r="100" spans="1:12" s="1" customFormat="1" ht="22.5" customHeight="1">
      <c r="A100" s="9">
        <v>94</v>
      </c>
      <c r="B100" s="10" t="s">
        <v>203</v>
      </c>
      <c r="C100" s="10" t="s">
        <v>202</v>
      </c>
      <c r="D100" s="11">
        <v>44486</v>
      </c>
      <c r="E100" s="11">
        <v>44517</v>
      </c>
      <c r="F100" s="12">
        <v>48331</v>
      </c>
      <c r="G100" s="12"/>
      <c r="H100" s="12">
        <v>49085.01503046724</v>
      </c>
      <c r="I100" s="12"/>
      <c r="J100" s="12">
        <v>754</v>
      </c>
      <c r="K100" s="12" t="s">
        <v>18</v>
      </c>
      <c r="L100" s="13">
        <v>754</v>
      </c>
    </row>
    <row r="101" spans="1:12" s="1" customFormat="1" ht="23.25" customHeight="1">
      <c r="A101" s="9">
        <v>95</v>
      </c>
      <c r="B101" s="10" t="s">
        <v>205</v>
      </c>
      <c r="C101" s="10" t="s">
        <v>204</v>
      </c>
      <c r="D101" s="11">
        <v>44486</v>
      </c>
      <c r="E101" s="11">
        <v>44517</v>
      </c>
      <c r="F101" s="12">
        <v>26166.759544404224</v>
      </c>
      <c r="G101" s="12"/>
      <c r="H101" s="12">
        <v>26545.052277835086</v>
      </c>
      <c r="I101" s="12"/>
      <c r="J101" s="12">
        <v>378</v>
      </c>
      <c r="K101" s="12" t="s">
        <v>18</v>
      </c>
      <c r="L101" s="13">
        <v>378</v>
      </c>
    </row>
    <row r="102" spans="1:12" s="1" customFormat="1" ht="22.5" customHeight="1">
      <c r="A102" s="9">
        <v>96</v>
      </c>
      <c r="B102" s="10" t="s">
        <v>207</v>
      </c>
      <c r="C102" s="10" t="s">
        <v>206</v>
      </c>
      <c r="D102" s="11">
        <v>44486</v>
      </c>
      <c r="E102" s="11">
        <v>44517</v>
      </c>
      <c r="F102" s="12">
        <v>34761.949531555176</v>
      </c>
      <c r="G102" s="12"/>
      <c r="H102" s="12">
        <v>35978.95062530041</v>
      </c>
      <c r="I102" s="12"/>
      <c r="J102" s="12">
        <v>1217</v>
      </c>
      <c r="K102" s="12" t="s">
        <v>18</v>
      </c>
      <c r="L102" s="13">
        <v>1217</v>
      </c>
    </row>
    <row r="103" spans="1:12" s="1" customFormat="1" ht="23.25" customHeight="1">
      <c r="A103" s="9">
        <v>97</v>
      </c>
      <c r="B103" s="10" t="s">
        <v>209</v>
      </c>
      <c r="C103" s="10" t="s">
        <v>208</v>
      </c>
      <c r="D103" s="11">
        <v>44486</v>
      </c>
      <c r="E103" s="11">
        <v>44517</v>
      </c>
      <c r="F103" s="12">
        <v>41459.17999994755</v>
      </c>
      <c r="G103" s="12"/>
      <c r="H103" s="12">
        <v>42994.37859392166</v>
      </c>
      <c r="I103" s="12"/>
      <c r="J103" s="12">
        <v>1535</v>
      </c>
      <c r="K103" s="12" t="s">
        <v>18</v>
      </c>
      <c r="L103" s="13">
        <v>1535</v>
      </c>
    </row>
    <row r="104" spans="1:12" s="1" customFormat="1" ht="22.5" customHeight="1">
      <c r="A104" s="9">
        <v>98</v>
      </c>
      <c r="B104" s="10" t="s">
        <v>211</v>
      </c>
      <c r="C104" s="10" t="s">
        <v>210</v>
      </c>
      <c r="D104" s="11">
        <v>44486</v>
      </c>
      <c r="E104" s="11">
        <v>44517</v>
      </c>
      <c r="F104" s="12">
        <v>15291.420038998127</v>
      </c>
      <c r="G104" s="12"/>
      <c r="H104" s="12">
        <v>15838.210469603539</v>
      </c>
      <c r="I104" s="12"/>
      <c r="J104" s="12">
        <v>547</v>
      </c>
      <c r="K104" s="12" t="s">
        <v>18</v>
      </c>
      <c r="L104" s="13">
        <v>547</v>
      </c>
    </row>
    <row r="105" spans="1:12" s="1" customFormat="1" ht="22.5" customHeight="1">
      <c r="A105" s="9">
        <v>99</v>
      </c>
      <c r="B105" s="10" t="s">
        <v>213</v>
      </c>
      <c r="C105" s="10" t="s">
        <v>212</v>
      </c>
      <c r="D105" s="11">
        <v>44486</v>
      </c>
      <c r="E105" s="11">
        <v>44517</v>
      </c>
      <c r="F105" s="12">
        <v>46315.17953133583</v>
      </c>
      <c r="G105" s="12"/>
      <c r="H105" s="12">
        <v>47501.978593587875</v>
      </c>
      <c r="I105" s="12"/>
      <c r="J105" s="12">
        <v>1187</v>
      </c>
      <c r="K105" s="12" t="s">
        <v>18</v>
      </c>
      <c r="L105" s="13">
        <v>1187</v>
      </c>
    </row>
    <row r="106" spans="1:12" s="1" customFormat="1" ht="22.5" customHeight="1">
      <c r="A106" s="9">
        <v>100</v>
      </c>
      <c r="B106" s="10" t="s">
        <v>215</v>
      </c>
      <c r="C106" s="10" t="s">
        <v>214</v>
      </c>
      <c r="D106" s="11">
        <v>44486</v>
      </c>
      <c r="E106" s="11">
        <v>44517</v>
      </c>
      <c r="F106" s="17" t="s">
        <v>266</v>
      </c>
      <c r="G106" s="18"/>
      <c r="H106" s="18"/>
      <c r="I106" s="18"/>
      <c r="J106" s="18"/>
      <c r="K106" s="18"/>
      <c r="L106" s="19"/>
    </row>
    <row r="107" spans="1:12" s="1" customFormat="1" ht="22.5" customHeight="1">
      <c r="A107" s="9">
        <v>101</v>
      </c>
      <c r="B107" s="10" t="s">
        <v>217</v>
      </c>
      <c r="C107" s="10" t="s">
        <v>216</v>
      </c>
      <c r="D107" s="11">
        <v>44486</v>
      </c>
      <c r="E107" s="11">
        <v>44517</v>
      </c>
      <c r="F107" s="12">
        <v>15915.29687007978</v>
      </c>
      <c r="G107" s="12"/>
      <c r="H107" s="12">
        <v>17555.3725699754</v>
      </c>
      <c r="I107" s="12"/>
      <c r="J107" s="12">
        <v>1640</v>
      </c>
      <c r="K107" s="12" t="s">
        <v>18</v>
      </c>
      <c r="L107" s="13">
        <v>1640</v>
      </c>
    </row>
    <row r="108" spans="1:12" s="1" customFormat="1" ht="22.5" customHeight="1">
      <c r="A108" s="9">
        <v>102</v>
      </c>
      <c r="B108" s="10" t="s">
        <v>219</v>
      </c>
      <c r="C108" s="10" t="s">
        <v>218</v>
      </c>
      <c r="D108" s="11">
        <v>44486</v>
      </c>
      <c r="E108" s="11">
        <v>44517</v>
      </c>
      <c r="F108" s="12">
        <v>32645.080415819648</v>
      </c>
      <c r="G108" s="12"/>
      <c r="H108" s="12">
        <v>33585.05708395398</v>
      </c>
      <c r="I108" s="12"/>
      <c r="J108" s="12">
        <v>940</v>
      </c>
      <c r="K108" s="12" t="s">
        <v>18</v>
      </c>
      <c r="L108" s="13">
        <v>940</v>
      </c>
    </row>
    <row r="109" spans="1:12" s="1" customFormat="1" ht="22.5" customHeight="1">
      <c r="A109" s="9">
        <v>103</v>
      </c>
      <c r="B109" s="10" t="s">
        <v>221</v>
      </c>
      <c r="C109" s="10" t="s">
        <v>220</v>
      </c>
      <c r="D109" s="11">
        <v>44486</v>
      </c>
      <c r="E109" s="11">
        <v>44517</v>
      </c>
      <c r="F109" s="12">
        <v>32400.960702970624</v>
      </c>
      <c r="G109" s="12"/>
      <c r="H109" s="12">
        <v>33547.01124960184</v>
      </c>
      <c r="I109" s="12"/>
      <c r="J109" s="12">
        <v>1146</v>
      </c>
      <c r="K109" s="12" t="s">
        <v>18</v>
      </c>
      <c r="L109" s="13">
        <v>1146</v>
      </c>
    </row>
    <row r="110" spans="1:12" s="1" customFormat="1" ht="22.5" customHeight="1">
      <c r="A110" s="9">
        <v>104</v>
      </c>
      <c r="B110" s="10" t="s">
        <v>223</v>
      </c>
      <c r="C110" s="10" t="s">
        <v>222</v>
      </c>
      <c r="D110" s="11">
        <v>44486</v>
      </c>
      <c r="E110" s="11">
        <v>44517</v>
      </c>
      <c r="F110" s="12">
        <v>32849.149687349796</v>
      </c>
      <c r="G110" s="12"/>
      <c r="H110" s="12">
        <v>33982.61109340191</v>
      </c>
      <c r="I110" s="12"/>
      <c r="J110" s="12">
        <v>1134</v>
      </c>
      <c r="K110" s="12" t="s">
        <v>18</v>
      </c>
      <c r="L110" s="13">
        <v>1134</v>
      </c>
    </row>
    <row r="111" spans="1:12" s="1" customFormat="1" ht="22.5" customHeight="1">
      <c r="A111" s="9">
        <v>105</v>
      </c>
      <c r="B111" s="10" t="s">
        <v>225</v>
      </c>
      <c r="C111" s="10" t="s">
        <v>224</v>
      </c>
      <c r="D111" s="11">
        <v>44486</v>
      </c>
      <c r="E111" s="11">
        <v>44517</v>
      </c>
      <c r="F111" s="12">
        <v>21161.519531220198</v>
      </c>
      <c r="G111" s="12"/>
      <c r="H111" s="12">
        <v>21893.14929691702</v>
      </c>
      <c r="I111" s="12"/>
      <c r="J111" s="12">
        <v>731</v>
      </c>
      <c r="K111" s="12" t="s">
        <v>18</v>
      </c>
      <c r="L111" s="13">
        <v>731</v>
      </c>
    </row>
    <row r="112" spans="1:12" s="1" customFormat="1" ht="22.5" customHeight="1">
      <c r="A112" s="9">
        <v>106</v>
      </c>
      <c r="B112" s="10" t="s">
        <v>227</v>
      </c>
      <c r="C112" s="10" t="s">
        <v>226</v>
      </c>
      <c r="D112" s="11">
        <v>44486</v>
      </c>
      <c r="E112" s="11">
        <v>44517</v>
      </c>
      <c r="F112" s="12">
        <v>74786</v>
      </c>
      <c r="G112" s="12"/>
      <c r="H112" s="12">
        <v>75621.81702676057</v>
      </c>
      <c r="I112" s="12"/>
      <c r="J112" s="12">
        <f>H112-F112</f>
        <v>835.8170267605747</v>
      </c>
      <c r="K112" s="12" t="s">
        <v>18</v>
      </c>
      <c r="L112" s="13">
        <f>J112</f>
        <v>835.8170267605747</v>
      </c>
    </row>
    <row r="113" spans="1:12" s="1" customFormat="1" ht="22.5" customHeight="1">
      <c r="A113" s="9">
        <v>107</v>
      </c>
      <c r="B113" s="10" t="s">
        <v>229</v>
      </c>
      <c r="C113" s="10" t="s">
        <v>228</v>
      </c>
      <c r="D113" s="11">
        <v>44486</v>
      </c>
      <c r="E113" s="11">
        <v>44517</v>
      </c>
      <c r="F113" s="12">
        <v>68555.13986822177</v>
      </c>
      <c r="G113" s="12"/>
      <c r="H113" s="12">
        <v>69353.20744300593</v>
      </c>
      <c r="I113" s="12"/>
      <c r="J113" s="12">
        <v>798</v>
      </c>
      <c r="K113" s="12" t="s">
        <v>18</v>
      </c>
      <c r="L113" s="13">
        <v>798</v>
      </c>
    </row>
    <row r="114" spans="1:12" s="1" customFormat="1" ht="22.5" customHeight="1">
      <c r="A114" s="9">
        <v>108</v>
      </c>
      <c r="B114" s="10" t="s">
        <v>231</v>
      </c>
      <c r="C114" s="10" t="s">
        <v>230</v>
      </c>
      <c r="D114" s="11">
        <v>44486</v>
      </c>
      <c r="E114" s="11">
        <v>44517</v>
      </c>
      <c r="F114" s="12">
        <v>64783</v>
      </c>
      <c r="G114" s="12"/>
      <c r="H114" s="12">
        <v>65552.93198043018</v>
      </c>
      <c r="I114" s="12"/>
      <c r="J114" s="12">
        <v>770</v>
      </c>
      <c r="K114" s="12" t="s">
        <v>18</v>
      </c>
      <c r="L114" s="13">
        <v>770</v>
      </c>
    </row>
    <row r="115" spans="1:12" s="1" customFormat="1" ht="22.5" customHeight="1">
      <c r="A115" s="9">
        <v>109</v>
      </c>
      <c r="B115" s="10" t="s">
        <v>233</v>
      </c>
      <c r="C115" s="10" t="s">
        <v>232</v>
      </c>
      <c r="D115" s="11">
        <v>44486</v>
      </c>
      <c r="E115" s="11">
        <v>44517</v>
      </c>
      <c r="F115" s="12">
        <v>90452.03801758587</v>
      </c>
      <c r="G115" s="12"/>
      <c r="H115" s="12">
        <v>91457.56281146407</v>
      </c>
      <c r="I115" s="12"/>
      <c r="J115" s="12">
        <v>1006</v>
      </c>
      <c r="K115" s="12" t="s">
        <v>18</v>
      </c>
      <c r="L115" s="13">
        <v>1006</v>
      </c>
    </row>
    <row r="116" spans="1:12" s="1" customFormat="1" ht="23.25" customHeight="1">
      <c r="A116" s="9">
        <v>110</v>
      </c>
      <c r="B116" s="10" t="s">
        <v>235</v>
      </c>
      <c r="C116" s="10" t="s">
        <v>234</v>
      </c>
      <c r="D116" s="11">
        <v>44486</v>
      </c>
      <c r="E116" s="11">
        <v>44517</v>
      </c>
      <c r="F116" s="12">
        <v>12881.140195414424</v>
      </c>
      <c r="G116" s="12"/>
      <c r="H116" s="12">
        <v>13260.250039085746</v>
      </c>
      <c r="I116" s="12"/>
      <c r="J116" s="12">
        <v>379</v>
      </c>
      <c r="K116" s="12" t="s">
        <v>18</v>
      </c>
      <c r="L116" s="13">
        <v>379</v>
      </c>
    </row>
    <row r="117" spans="1:12" s="1" customFormat="1" ht="22.5" customHeight="1">
      <c r="A117" s="9">
        <v>111</v>
      </c>
      <c r="B117" s="10" t="s">
        <v>237</v>
      </c>
      <c r="C117" s="10" t="s">
        <v>236</v>
      </c>
      <c r="D117" s="11">
        <v>44486</v>
      </c>
      <c r="E117" s="11">
        <v>44517</v>
      </c>
      <c r="F117" s="12">
        <v>33874.901562452316</v>
      </c>
      <c r="G117" s="12"/>
      <c r="H117" s="12">
        <v>34854.70156240463</v>
      </c>
      <c r="I117" s="12"/>
      <c r="J117" s="12">
        <v>980</v>
      </c>
      <c r="K117" s="12" t="s">
        <v>18</v>
      </c>
      <c r="L117" s="13">
        <v>980</v>
      </c>
    </row>
    <row r="118" spans="1:12" s="1" customFormat="1" ht="23.25" customHeight="1">
      <c r="A118" s="9">
        <v>112</v>
      </c>
      <c r="B118" s="10" t="s">
        <v>239</v>
      </c>
      <c r="C118" s="10" t="s">
        <v>238</v>
      </c>
      <c r="D118" s="11">
        <v>44486</v>
      </c>
      <c r="E118" s="11">
        <v>44517</v>
      </c>
      <c r="F118" s="12">
        <v>32853.578125</v>
      </c>
      <c r="G118" s="12"/>
      <c r="H118" s="12">
        <v>35175.98046875</v>
      </c>
      <c r="I118" s="12"/>
      <c r="J118" s="12">
        <v>2322</v>
      </c>
      <c r="K118" s="12" t="s">
        <v>18</v>
      </c>
      <c r="L118" s="13">
        <v>2322</v>
      </c>
    </row>
    <row r="119" spans="1:13" s="1" customFormat="1" ht="22.5" customHeight="1">
      <c r="A119" s="9">
        <v>113</v>
      </c>
      <c r="B119" s="10" t="s">
        <v>241</v>
      </c>
      <c r="C119" s="10" t="s">
        <v>240</v>
      </c>
      <c r="D119" s="11">
        <v>44486</v>
      </c>
      <c r="E119" s="11">
        <v>44509.5</v>
      </c>
      <c r="F119" s="12">
        <v>24230.240625023842</v>
      </c>
      <c r="G119" s="12"/>
      <c r="H119" s="12">
        <v>24897</v>
      </c>
      <c r="I119" s="12"/>
      <c r="J119" s="12">
        <f>H119-F119</f>
        <v>666.7593749761581</v>
      </c>
      <c r="K119" s="12" t="s">
        <v>18</v>
      </c>
      <c r="L119" s="13">
        <f>J119</f>
        <v>666.7593749761581</v>
      </c>
      <c r="M119" s="16" t="s">
        <v>269</v>
      </c>
    </row>
    <row r="120" spans="1:12" s="1" customFormat="1" ht="22.5" customHeight="1">
      <c r="A120" s="9">
        <v>114</v>
      </c>
      <c r="B120" s="10" t="s">
        <v>243</v>
      </c>
      <c r="C120" s="10" t="s">
        <v>242</v>
      </c>
      <c r="D120" s="11">
        <v>44486</v>
      </c>
      <c r="E120" s="11">
        <v>44517</v>
      </c>
      <c r="F120" s="12">
        <v>14127.709401054506</v>
      </c>
      <c r="G120" s="12"/>
      <c r="H120" s="12">
        <v>14814.335372744326</v>
      </c>
      <c r="I120" s="12"/>
      <c r="J120" s="12">
        <v>686</v>
      </c>
      <c r="K120" s="12" t="s">
        <v>18</v>
      </c>
      <c r="L120" s="13">
        <v>686</v>
      </c>
    </row>
    <row r="121" spans="1:12" s="1" customFormat="1" ht="22.5" customHeight="1">
      <c r="A121" s="9">
        <v>115</v>
      </c>
      <c r="B121" s="10" t="s">
        <v>245</v>
      </c>
      <c r="C121" s="10" t="s">
        <v>244</v>
      </c>
      <c r="D121" s="11">
        <v>44486</v>
      </c>
      <c r="E121" s="11">
        <v>44517</v>
      </c>
      <c r="F121" s="20" t="s">
        <v>266</v>
      </c>
      <c r="G121" s="21"/>
      <c r="H121" s="21"/>
      <c r="I121" s="21"/>
      <c r="J121" s="21"/>
      <c r="K121" s="21"/>
      <c r="L121" s="22"/>
    </row>
    <row r="122" spans="1:12" s="1" customFormat="1" ht="22.5" customHeight="1">
      <c r="A122" s="9">
        <v>116</v>
      </c>
      <c r="B122" s="10" t="s">
        <v>247</v>
      </c>
      <c r="C122" s="10" t="s">
        <v>246</v>
      </c>
      <c r="D122" s="11">
        <v>44486</v>
      </c>
      <c r="E122" s="11">
        <v>44517</v>
      </c>
      <c r="F122" s="12">
        <v>423.39999997615814</v>
      </c>
      <c r="G122" s="12"/>
      <c r="H122" s="12">
        <v>1358.6500536203384</v>
      </c>
      <c r="I122" s="12"/>
      <c r="J122" s="12">
        <v>936</v>
      </c>
      <c r="K122" s="12" t="s">
        <v>18</v>
      </c>
      <c r="L122" s="13">
        <v>936</v>
      </c>
    </row>
    <row r="123" spans="1:12" s="1" customFormat="1" ht="22.5" customHeight="1">
      <c r="A123" s="9">
        <v>117</v>
      </c>
      <c r="B123" s="10" t="s">
        <v>249</v>
      </c>
      <c r="C123" s="10" t="s">
        <v>248</v>
      </c>
      <c r="D123" s="11">
        <v>44486</v>
      </c>
      <c r="E123" s="11">
        <v>44517</v>
      </c>
      <c r="F123" s="12">
        <v>12397.593</v>
      </c>
      <c r="G123" s="12"/>
      <c r="H123" s="12">
        <v>12878.542</v>
      </c>
      <c r="I123" s="12"/>
      <c r="J123" s="12">
        <v>481</v>
      </c>
      <c r="K123" s="12" t="s">
        <v>18</v>
      </c>
      <c r="L123" s="13">
        <v>481</v>
      </c>
    </row>
    <row r="124" spans="1:12" s="1" customFormat="1" ht="22.5" customHeight="1">
      <c r="A124" s="9">
        <v>118</v>
      </c>
      <c r="B124" s="10" t="s">
        <v>251</v>
      </c>
      <c r="C124" s="10" t="s">
        <v>250</v>
      </c>
      <c r="D124" s="11">
        <v>44486</v>
      </c>
      <c r="E124" s="11">
        <v>44517</v>
      </c>
      <c r="F124" s="12">
        <v>20977.870942271737</v>
      </c>
      <c r="G124" s="12"/>
      <c r="H124" s="12">
        <v>21460.10533174449</v>
      </c>
      <c r="I124" s="12"/>
      <c r="J124" s="12">
        <v>482</v>
      </c>
      <c r="K124" s="12" t="s">
        <v>18</v>
      </c>
      <c r="L124" s="13">
        <v>482</v>
      </c>
    </row>
    <row r="125" spans="1:12" s="1" customFormat="1" ht="22.5" customHeight="1">
      <c r="A125" s="9">
        <v>119</v>
      </c>
      <c r="B125" s="10" t="s">
        <v>253</v>
      </c>
      <c r="C125" s="10" t="s">
        <v>252</v>
      </c>
      <c r="D125" s="11">
        <v>44486</v>
      </c>
      <c r="E125" s="11">
        <v>44517</v>
      </c>
      <c r="F125" s="12">
        <v>19096.089687526226</v>
      </c>
      <c r="G125" s="12"/>
      <c r="H125" s="12">
        <v>19778.98929682374</v>
      </c>
      <c r="I125" s="12"/>
      <c r="J125" s="12">
        <v>683</v>
      </c>
      <c r="K125" s="12" t="s">
        <v>18</v>
      </c>
      <c r="L125" s="13">
        <v>683</v>
      </c>
    </row>
    <row r="126" spans="1:12" s="1" customFormat="1" ht="22.5" customHeight="1">
      <c r="A126" s="9">
        <v>120</v>
      </c>
      <c r="B126" s="10" t="s">
        <v>255</v>
      </c>
      <c r="C126" s="10" t="s">
        <v>254</v>
      </c>
      <c r="D126" s="11">
        <v>44486</v>
      </c>
      <c r="E126" s="11">
        <v>44517</v>
      </c>
      <c r="F126" s="12">
        <v>19366.41921889782</v>
      </c>
      <c r="G126" s="12"/>
      <c r="H126" s="12">
        <v>20139.16000008583</v>
      </c>
      <c r="I126" s="12"/>
      <c r="J126" s="12">
        <v>773</v>
      </c>
      <c r="K126" s="12" t="s">
        <v>18</v>
      </c>
      <c r="L126" s="13">
        <v>773</v>
      </c>
    </row>
    <row r="127" spans="1:12" s="1" customFormat="1" ht="22.5" customHeight="1">
      <c r="A127" s="9">
        <v>121</v>
      </c>
      <c r="B127" s="10" t="s">
        <v>257</v>
      </c>
      <c r="C127" s="10" t="s">
        <v>256</v>
      </c>
      <c r="D127" s="11">
        <v>44486</v>
      </c>
      <c r="E127" s="11">
        <v>44517</v>
      </c>
      <c r="F127" s="12">
        <v>23110.98046875</v>
      </c>
      <c r="G127" s="12"/>
      <c r="H127" s="12">
        <v>23753.80968761444</v>
      </c>
      <c r="I127" s="12"/>
      <c r="J127" s="12">
        <v>643</v>
      </c>
      <c r="K127" s="12" t="s">
        <v>18</v>
      </c>
      <c r="L127" s="13">
        <v>643</v>
      </c>
    </row>
    <row r="128" spans="1:12" s="1" customFormat="1" ht="22.5" customHeight="1">
      <c r="A128" s="9">
        <v>122</v>
      </c>
      <c r="B128" s="10" t="s">
        <v>259</v>
      </c>
      <c r="C128" s="10" t="s">
        <v>258</v>
      </c>
      <c r="D128" s="11">
        <v>44486</v>
      </c>
      <c r="E128" s="11">
        <v>44517</v>
      </c>
      <c r="F128" s="12">
        <v>21749.260781288147</v>
      </c>
      <c r="G128" s="12"/>
      <c r="H128" s="12">
        <v>22518.81007808447</v>
      </c>
      <c r="I128" s="12"/>
      <c r="J128" s="12">
        <v>770</v>
      </c>
      <c r="K128" s="12" t="s">
        <v>18</v>
      </c>
      <c r="L128" s="13">
        <v>770</v>
      </c>
    </row>
    <row r="129" spans="1:12" s="1" customFormat="1" ht="22.5" customHeight="1">
      <c r="A129" s="9">
        <v>123</v>
      </c>
      <c r="B129" s="10" t="s">
        <v>261</v>
      </c>
      <c r="C129" s="10" t="s">
        <v>260</v>
      </c>
      <c r="D129" s="11">
        <v>44486</v>
      </c>
      <c r="E129" s="11">
        <v>44517</v>
      </c>
      <c r="F129" s="12">
        <v>82364.84625005722</v>
      </c>
      <c r="G129" s="12"/>
      <c r="H129" s="12">
        <v>85346.82156229019</v>
      </c>
      <c r="I129" s="12"/>
      <c r="J129" s="12">
        <v>2982</v>
      </c>
      <c r="K129" s="12" t="s">
        <v>18</v>
      </c>
      <c r="L129" s="13">
        <v>2982</v>
      </c>
    </row>
    <row r="130" spans="1:12" s="1" customFormat="1" ht="22.5" customHeight="1">
      <c r="A130" s="9">
        <v>124</v>
      </c>
      <c r="B130" s="10" t="s">
        <v>263</v>
      </c>
      <c r="C130" s="10" t="s">
        <v>262</v>
      </c>
      <c r="D130" s="11">
        <v>44486</v>
      </c>
      <c r="E130" s="11">
        <v>44517</v>
      </c>
      <c r="F130" s="12">
        <v>60038</v>
      </c>
      <c r="G130" s="12"/>
      <c r="H130" s="12">
        <v>61206.36973252442</v>
      </c>
      <c r="I130" s="12"/>
      <c r="J130" s="12">
        <f>H130-F130</f>
        <v>1168.3697325244211</v>
      </c>
      <c r="K130" s="12" t="s">
        <v>18</v>
      </c>
      <c r="L130" s="13">
        <f>J130</f>
        <v>1168.3697325244211</v>
      </c>
    </row>
    <row r="131" spans="1:12" s="1" customFormat="1" ht="22.5" customHeight="1">
      <c r="A131" s="9">
        <v>125</v>
      </c>
      <c r="B131" s="10" t="s">
        <v>265</v>
      </c>
      <c r="C131" s="10" t="s">
        <v>264</v>
      </c>
      <c r="D131" s="11">
        <v>44486</v>
      </c>
      <c r="E131" s="11">
        <v>44517</v>
      </c>
      <c r="F131" s="12">
        <v>31811.31921863556</v>
      </c>
      <c r="G131" s="12"/>
      <c r="H131" s="12">
        <v>32998.90875005722</v>
      </c>
      <c r="I131" s="12"/>
      <c r="J131" s="12">
        <f>H131-F131</f>
        <v>1187.5895314216614</v>
      </c>
      <c r="K131" s="12" t="s">
        <v>18</v>
      </c>
      <c r="L131" s="13">
        <v>1188</v>
      </c>
    </row>
    <row r="132" spans="1:12" ht="24" customHeight="1">
      <c r="A132" s="9">
        <v>126</v>
      </c>
      <c r="B132" s="10" t="s">
        <v>267</v>
      </c>
      <c r="C132" s="14"/>
      <c r="D132" s="11">
        <v>44486</v>
      </c>
      <c r="E132" s="11">
        <v>44517</v>
      </c>
      <c r="F132" s="12">
        <v>3890</v>
      </c>
      <c r="G132" s="12"/>
      <c r="H132" s="12">
        <f>F132+J132</f>
        <v>4248</v>
      </c>
      <c r="I132" s="12"/>
      <c r="J132" s="12">
        <v>358</v>
      </c>
      <c r="K132" s="12"/>
      <c r="L132" s="15">
        <f>J132</f>
        <v>358</v>
      </c>
    </row>
    <row r="134" spans="1:15" ht="14.25">
      <c r="A134" s="1" t="s">
        <v>270</v>
      </c>
      <c r="C134" s="1" t="s">
        <v>271</v>
      </c>
      <c r="F134" s="27" t="s">
        <v>272</v>
      </c>
      <c r="J134" s="1" t="s">
        <v>273</v>
      </c>
      <c r="M134" s="1"/>
      <c r="N134" s="1" t="s">
        <v>274</v>
      </c>
      <c r="O134" s="1"/>
    </row>
    <row r="135" spans="1:15" ht="14.25">
      <c r="A135" s="1" t="s">
        <v>275</v>
      </c>
      <c r="C135" s="1" t="s">
        <v>276</v>
      </c>
      <c r="F135" s="27">
        <v>5640</v>
      </c>
      <c r="J135" s="1">
        <v>6031</v>
      </c>
      <c r="M135" s="1"/>
      <c r="N135" s="1">
        <v>391</v>
      </c>
      <c r="O135" s="1"/>
    </row>
    <row r="136" spans="1:15" ht="14.25">
      <c r="A136" s="1" t="s">
        <v>277</v>
      </c>
      <c r="C136" s="1" t="s">
        <v>276</v>
      </c>
      <c r="F136" s="27">
        <v>44898</v>
      </c>
      <c r="J136" s="1">
        <v>45690</v>
      </c>
      <c r="M136" s="1"/>
      <c r="N136" s="1">
        <v>792</v>
      </c>
      <c r="O136" s="1"/>
    </row>
    <row r="137" spans="1:15" ht="14.25">
      <c r="A137" s="1" t="s">
        <v>278</v>
      </c>
      <c r="C137" s="1" t="s">
        <v>276</v>
      </c>
      <c r="F137" s="27">
        <v>41084</v>
      </c>
      <c r="J137" s="1">
        <v>42068</v>
      </c>
      <c r="M137" s="1"/>
      <c r="N137" s="1">
        <v>984</v>
      </c>
      <c r="O137" s="1"/>
    </row>
    <row r="138" spans="3:15" ht="14.25">
      <c r="C138" s="1" t="s">
        <v>276</v>
      </c>
      <c r="F138" s="27"/>
      <c r="M138" s="1"/>
      <c r="N138" s="1"/>
      <c r="O138" s="1"/>
    </row>
    <row r="139" spans="1:15" ht="14.25">
      <c r="A139" s="1" t="s">
        <v>279</v>
      </c>
      <c r="C139" s="1" t="s">
        <v>276</v>
      </c>
      <c r="F139" s="27">
        <v>60414</v>
      </c>
      <c r="J139" s="1">
        <v>61434</v>
      </c>
      <c r="M139" s="1"/>
      <c r="N139" s="1">
        <v>1020</v>
      </c>
      <c r="O139" s="1"/>
    </row>
    <row r="140" spans="1:15" ht="14.25">
      <c r="A140" s="1" t="s">
        <v>280</v>
      </c>
      <c r="C140" s="1" t="s">
        <v>276</v>
      </c>
      <c r="F140" s="27">
        <v>11238</v>
      </c>
      <c r="J140" s="1">
        <v>11463</v>
      </c>
      <c r="M140" s="1"/>
      <c r="N140" s="1">
        <v>225</v>
      </c>
      <c r="O140" s="1"/>
    </row>
    <row r="141" spans="1:15" ht="14.25">
      <c r="A141" s="1" t="s">
        <v>281</v>
      </c>
      <c r="C141" s="1" t="s">
        <v>276</v>
      </c>
      <c r="F141" s="27">
        <v>24072</v>
      </c>
      <c r="J141" s="1">
        <v>25048</v>
      </c>
      <c r="M141" s="1"/>
      <c r="N141" s="1">
        <v>976</v>
      </c>
      <c r="O141" s="1"/>
    </row>
    <row r="142" spans="1:15" ht="14.25">
      <c r="A142" s="1" t="s">
        <v>282</v>
      </c>
      <c r="C142" s="1" t="s">
        <v>276</v>
      </c>
      <c r="F142" s="27">
        <v>3032</v>
      </c>
      <c r="J142" s="1">
        <v>3463</v>
      </c>
      <c r="M142" s="1"/>
      <c r="N142" s="1">
        <v>431</v>
      </c>
      <c r="O142" s="1"/>
    </row>
    <row r="143" spans="1:15" ht="14.25">
      <c r="A143" s="1" t="s">
        <v>283</v>
      </c>
      <c r="C143" s="1" t="s">
        <v>276</v>
      </c>
      <c r="F143" s="27">
        <v>165801</v>
      </c>
      <c r="J143" s="1">
        <v>169228</v>
      </c>
      <c r="M143" s="1"/>
      <c r="N143" s="1">
        <v>3427</v>
      </c>
      <c r="O143" s="1"/>
    </row>
    <row r="144" spans="13:15" ht="14.25">
      <c r="M144" s="28"/>
      <c r="N144" s="1"/>
      <c r="O144" s="1"/>
    </row>
  </sheetData>
  <sheetProtection/>
  <autoFilter ref="A6:L131"/>
  <mergeCells count="10">
    <mergeCell ref="F106:L106"/>
    <mergeCell ref="F121:L121"/>
    <mergeCell ref="B2:L2"/>
    <mergeCell ref="G3:H3"/>
    <mergeCell ref="I3:J3"/>
    <mergeCell ref="B5:C5"/>
    <mergeCell ref="D5:E5"/>
    <mergeCell ref="F5:G5"/>
    <mergeCell ref="H5:I5"/>
    <mergeCell ref="J5:K5"/>
  </mergeCells>
  <hyperlinks>
    <hyperlink ref="A6" r:id="rId1" display="Left, Right, Bottom"/>
  </hyperlinks>
  <printOptions/>
  <pageMargins left="0.699999988079071" right="0.699999988079071" top="0.75" bottom="0.75" header="0.30000001192092896" footer="0.30000001192092896"/>
  <pageSetup errors="blank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API/21.1.4.0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2021-11-17T07:18:17Z</dcterms:created>
  <dcterms:modified xsi:type="dcterms:W3CDTF">2021-11-24T03:38:13Z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